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570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<sst xmlns="http://schemas.openxmlformats.org/spreadsheetml/2006/main" count="131" uniqueCount="69">
  <si>
    <t>แบบสรุปราคากลางงานก่อสร้างงานทาง</t>
  </si>
  <si>
    <t>หน่วยงานเจ้าของโครงการ/งานก่อสร้าง</t>
  </si>
  <si>
    <t>ลำดับที่</t>
  </si>
  <si>
    <t>รายการ</t>
  </si>
  <si>
    <t>หน่วย</t>
  </si>
  <si>
    <t>จำนวน</t>
  </si>
  <si>
    <t>ราคาต่อหน่วย</t>
  </si>
  <si>
    <t>ราคาทุน</t>
  </si>
  <si>
    <t>ราคากลาง</t>
  </si>
  <si>
    <t>TOTAL</t>
  </si>
  <si>
    <t>คิดเป็นเงินประมาณ</t>
  </si>
  <si>
    <t>1. ผลรวมค่างานต้นทุนงานก่อสร้างทาง</t>
  </si>
  <si>
    <t>2. ผลรวมค่างานต้นทุนงานก่อสร้างสะพานและท่อเหลี่ยม</t>
  </si>
  <si>
    <t>3. ผลรวมค่าใช้จ่ายพิเศษตามข้อกำหนดและค่าใช้จ่ายอื่นๆ</t>
  </si>
  <si>
    <t>5. ค่า Factor F งานก่อสร้างสะพานและท่อเหลี่ยม</t>
  </si>
  <si>
    <t>=</t>
  </si>
  <si>
    <r>
      <t xml:space="preserve">6. ค่า Factor F ค่าใช้จ่ายพิเศษตามข้อกำหนดฯ = 1 + [ 3 </t>
    </r>
    <r>
      <rPr>
        <sz val="14"/>
        <color indexed="8"/>
        <rFont val="TH SarabunTHAI"/>
        <family val="2"/>
      </rPr>
      <t>÷</t>
    </r>
    <r>
      <rPr>
        <sz val="14"/>
        <color indexed="8"/>
        <rFont val="TH SarabunTHAI"/>
        <family val="2"/>
      </rPr>
      <t xml:space="preserve"> ( 1 x 4 + 2 x 5 )]</t>
    </r>
  </si>
  <si>
    <r>
      <t>7. ค่า Factor F งานก่อสร้างทางซึ่งรวมค่าใช้จ่ายพิเศษตามข้อกำหนดฯ (Factor F</t>
    </r>
    <r>
      <rPr>
        <vertAlign val="subscript"/>
        <sz val="14"/>
        <color indexed="8"/>
        <rFont val="TH SarabunTHAI"/>
        <family val="2"/>
      </rPr>
      <t>N</t>
    </r>
    <r>
      <rPr>
        <sz val="14"/>
        <color indexed="8"/>
        <rFont val="TH SarabunTHAI"/>
        <family val="2"/>
      </rPr>
      <t xml:space="preserve"> ) = 4 x 6</t>
    </r>
  </si>
  <si>
    <t>องค์การบริหารส่วนตำบลนองโสน</t>
  </si>
  <si>
    <r>
      <t>Factor F</t>
    </r>
    <r>
      <rPr>
        <vertAlign val="subscript"/>
        <sz val="14"/>
        <color indexed="8"/>
        <rFont val="TH SarabunTHAI"/>
        <family val="2"/>
      </rPr>
      <t>N</t>
    </r>
  </si>
  <si>
    <r>
      <t>ราคาต่อหน่วย F</t>
    </r>
    <r>
      <rPr>
        <vertAlign val="subscript"/>
        <sz val="14"/>
        <color indexed="8"/>
        <rFont val="TH SarabunTHAI"/>
        <family val="2"/>
      </rPr>
      <t>N</t>
    </r>
  </si>
  <si>
    <r>
      <t>8. ค่า Factor F งานก่อสร้างสะพานและท่อเหลี่ยมซึ่งรวมค่าใช้จ่ายพิเศษตามข้อกำหนดฯ (Factor F</t>
    </r>
    <r>
      <rPr>
        <vertAlign val="subscript"/>
        <sz val="14"/>
        <color indexed="8"/>
        <rFont val="TH SarabunTHAI"/>
        <family val="2"/>
      </rPr>
      <t>N</t>
    </r>
    <r>
      <rPr>
        <sz val="14"/>
        <color indexed="8"/>
        <rFont val="TH SarabunTHAI"/>
        <family val="2"/>
      </rPr>
      <t xml:space="preserve"> ) = 5 x 6            =</t>
    </r>
  </si>
  <si>
    <t>4. ค่า Factor F งานก่อสร้างทาง(เงินล่วงหน้าจ่าย 0%,เงินประกันผลงานหัก 0%,ดอกเบี้ยเงินกู้ 6% VAT 7%)             =</t>
  </si>
  <si>
    <t>คณะกรรมการกำหนดราคากลาง                                                         ตรวจพิจารณาให้ความเห็นชอบ/อนุมัติ</t>
  </si>
  <si>
    <r>
      <t xml:space="preserve">    </t>
    </r>
    <r>
      <rPr>
        <b/>
        <sz val="16"/>
        <color indexed="8"/>
        <rFont val="TH SarabunTHAI"/>
        <family val="2"/>
      </rPr>
      <t xml:space="preserve">  .....................................กรรมการกำหนดราคากลาง</t>
    </r>
  </si>
  <si>
    <t xml:space="preserve">    ปลัดองค์การบริหารส่วนตำบลหนองโสน                                               ปลัดองค์การบริหารส่วนตำบลหนองโสน</t>
  </si>
  <si>
    <t xml:space="preserve">        หัวหน้าส่วนการคลัง                                                                  นายกองค์การบริหารส่วนตำบลหนองโสน</t>
  </si>
  <si>
    <t xml:space="preserve">        (นางสาวอุไร ดองเดือน)</t>
  </si>
  <si>
    <t xml:space="preserve">         ผู้อำนวยการกองช่าง</t>
  </si>
  <si>
    <r>
      <t xml:space="preserve">     </t>
    </r>
    <r>
      <rPr>
        <b/>
        <sz val="16"/>
        <color indexed="8"/>
        <rFont val="TH SarabunTHAI"/>
        <family val="2"/>
      </rPr>
      <t xml:space="preserve"> .....................................ประธานกรรมการกำหนดราคากลาง  </t>
    </r>
    <r>
      <rPr>
        <sz val="16"/>
        <color theme="1"/>
        <rFont val="TH SarabunTHAI"/>
        <family val="2"/>
      </rPr>
      <t xml:space="preserve">                    (ลงชื่อ)............................................</t>
    </r>
  </si>
  <si>
    <r>
      <t xml:space="preserve">     </t>
    </r>
    <r>
      <rPr>
        <b/>
        <sz val="16"/>
        <color indexed="8"/>
        <rFont val="TH SarabunTHAI"/>
        <family val="2"/>
      </rPr>
      <t xml:space="preserve"> .....................................กรรมการกำหนดราคากลาง</t>
    </r>
    <r>
      <rPr>
        <sz val="16"/>
        <color theme="1"/>
        <rFont val="TH SarabunTHAI"/>
        <family val="2"/>
      </rPr>
      <t xml:space="preserve">                                (ลงชื่อ)............................................</t>
    </r>
  </si>
  <si>
    <t xml:space="preserve">        (นางวารุณ๊ ขำสวัสดิ์)                                                                             (นายวินัย พุ่มพวง)</t>
  </si>
  <si>
    <t xml:space="preserve">            (นายนาฎ วงศ์ทองดี)                                                                       (นายนาฎ วงศ์ทองดี)</t>
  </si>
  <si>
    <t xml:space="preserve">8. ค่า Factor F งานก่อสร้างสะพานและท่อเหลี่ยมซึ่งรวมค่าใช้จ่ายพิเศษตามข้อกำหนดฯ (Factor FN ) = 5 x 6        =       </t>
  </si>
  <si>
    <t>ชื่อโครงการ ก่อสร้างรางระบายน้ำคอนกรีตเสริมเหล็ก หมู่ที่ 7 (บ้านนางแสวง-ห้องแถววัดไตรโลกฝั่งทิศใต้)</t>
  </si>
  <si>
    <t xml:space="preserve">ประมาณการเมื่อวันที่        เดือน  มีนาคม   พ.ศ. 2560  </t>
  </si>
  <si>
    <t xml:space="preserve">1. ผลรวมค่างานต้นทุนงานก่อสร้างทาง                                                                           =                                                                            </t>
  </si>
  <si>
    <t xml:space="preserve">2. ผลรวมค่างานต้นทุนงานก่อสร้างสะพานและท่อเหลี่ยม                                                                            =                                                                                                   </t>
  </si>
  <si>
    <r>
      <t>7. ค่า Factor F งานก่อสร้างทางซึ่งรวมค่าใช้จ่ายพิเศษตามข้อกำหนดฯ (Factor F</t>
    </r>
    <r>
      <rPr>
        <vertAlign val="subscript"/>
        <sz val="14"/>
        <color indexed="8"/>
        <rFont val="TH SarabunTHAI"/>
        <family val="2"/>
      </rPr>
      <t>N</t>
    </r>
    <r>
      <rPr>
        <sz val="14"/>
        <color indexed="8"/>
        <rFont val="TH SarabunTHAI"/>
        <family val="2"/>
      </rPr>
      <t xml:space="preserve"> ) = 4 x 6                              =                                                </t>
    </r>
  </si>
  <si>
    <t xml:space="preserve">4. ค่า Factor F งานก่อสร้างทาง(เงินล่วงหน้าจ่าย 0%,เงินประกันผลงานหัก 0%,ดอกเบี้ยเงินกู้ 6% VAT 7%)         =          </t>
  </si>
  <si>
    <r>
      <t xml:space="preserve">6. ค่า Factor F ค่าใช้จ่ายพิเศษตามข้อกำหนดฯ = 1 + [ 3 </t>
    </r>
    <r>
      <rPr>
        <sz val="14"/>
        <color indexed="8"/>
        <rFont val="TH SarabunTHAI"/>
        <family val="2"/>
      </rPr>
      <t>÷</t>
    </r>
    <r>
      <rPr>
        <sz val="14"/>
        <color indexed="8"/>
        <rFont val="TH SarabunTHAI"/>
        <family val="2"/>
      </rPr>
      <t xml:space="preserve"> ( 1 x 4 + 2 x 5 )]                                            =                                            </t>
    </r>
  </si>
  <si>
    <t xml:space="preserve">5. ค่า Factor F งานก่อสร้างสะพานและท่อเหลี่ยม                                                                                   =                                                                              </t>
  </si>
  <si>
    <t xml:space="preserve">3. ผลรวมค่าใช้จ่ายพิเศษตามข้อกำหนดและค่าใช้จ่ายอื่นๆ                                                                           =                                                                             </t>
  </si>
  <si>
    <t xml:space="preserve">8. ค่า Factor F งานก่อสร้างสะพานและท่อเหลี่ยมซึ่งรวมค่าใช้จ่ายพิเศษตามข้อกำหนดฯ (Factor FN ) = 5 x 6        =      </t>
  </si>
  <si>
    <t xml:space="preserve">1. ผลรวมค่างานต้นทุนงานก่อสร้างทาง                                                                         =                                                                            </t>
  </si>
  <si>
    <t>ชื่อโครงการ จ้างเหมาขุดวางท่อระบายน้ำ หมู่ที่ 5 (ข้างฟาร์มหมู)</t>
  </si>
  <si>
    <t xml:space="preserve">ประมาณการเมื่อวันที่    24    เดือน  เมษายน   พ.ศ. 2560  </t>
  </si>
  <si>
    <t>(นางสาวอุไร ดวงเดือน)</t>
  </si>
  <si>
    <t>(นางวารุณี ขำสวัสดิ์)</t>
  </si>
  <si>
    <t>ชื่อโครงการ ซ่อมแซมถนนพร้อมซ่อมพื้นหน้าป้อมปูแอสฟัลต์ติกคอนกรีต หมู่ที่ 6 (ในโรงเรียนวัดสิงห์)</t>
  </si>
  <si>
    <t xml:space="preserve">ประมาณการเมื่อวันที่        เดือน กรกฏาคม พ.ศ. 2560  </t>
  </si>
  <si>
    <t>งานปูแอสฟัลต์ติก</t>
  </si>
  <si>
    <t>งาน Tack Coat</t>
  </si>
  <si>
    <t>ตร.ม.</t>
  </si>
  <si>
    <t>งานปูยาง AC หนา 0.04 เมตร</t>
  </si>
  <si>
    <t>งานวางท่อ</t>
  </si>
  <si>
    <t>วางท่อ Ø 6" ยาว 4.00 เมตร</t>
  </si>
  <si>
    <t>ท่อน</t>
  </si>
  <si>
    <t>คอนกรีตเททับ</t>
  </si>
  <si>
    <t>ค่าผ่าถนนพร้อมวางท่อ</t>
  </si>
  <si>
    <t>.....................................กรรมการกำหนดราคากลาง</t>
  </si>
  <si>
    <t xml:space="preserve">               (นายวินัย พุ่มพวง)</t>
  </si>
  <si>
    <t>(นายสกุนต์พงษ์ ศรีวรนาถ)</t>
  </si>
  <si>
    <t xml:space="preserve">         ผู้อำนวยการกองช่าง                                             ผู้อำนวยการกองการศึกษา</t>
  </si>
  <si>
    <t xml:space="preserve">           หัวหน้าสำนักปลัด</t>
  </si>
  <si>
    <t xml:space="preserve">       (นางสาวสุนิสา ใจปราสัย)</t>
  </si>
  <si>
    <t>งานซ่อมผิวเดิม</t>
  </si>
  <si>
    <t xml:space="preserve">             นายนาฎ วงศ์ทองดี</t>
  </si>
  <si>
    <t xml:space="preserve">                ผู้อำนวยการกองการศึกษา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</si>
</sst>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000"/>
    <numFmt numFmtId="189" formatCode="#,##0.0"/>
    <numFmt numFmtId="190" formatCode="0.0"/>
  </numFmts>
  <fonts count="47">
    <font>
      <sz val="16"/>
      <color theme="1"/>
      <name val="TH SarabunTHAI"/>
      <family val="2"/>
    </font>
    <font>
      <sz val="11"/>
      <color indexed="8"/>
      <name val="Tahoma"/>
      <family val="2"/>
    </font>
    <font>
      <sz val="16"/>
      <color indexed="8"/>
      <name val="TH SarabunTHAI"/>
      <family val="2"/>
    </font>
    <font>
      <sz val="14"/>
      <color indexed="8"/>
      <name val="TH SarabunTHAI"/>
      <family val="2"/>
    </font>
    <font>
      <b/>
      <sz val="18"/>
      <color indexed="8"/>
      <name val="TH NiramitIT๙"/>
      <family val="0"/>
    </font>
    <font>
      <b/>
      <sz val="14"/>
      <color indexed="8"/>
      <name val="TH SarabunTHAI"/>
      <family val="2"/>
    </font>
    <font>
      <vertAlign val="subscript"/>
      <sz val="14"/>
      <color indexed="8"/>
      <name val="TH SarabunTHAI"/>
      <family val="2"/>
    </font>
    <font>
      <b/>
      <sz val="16"/>
      <color indexed="8"/>
      <name val="TH SarabunTHAI"/>
      <family val="2"/>
    </font>
    <font>
      <sz val="14"/>
      <color indexed="8"/>
      <name val="Agency FB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THAI"/>
      <family val="2"/>
    </font>
    <font>
      <b/>
      <sz val="18"/>
      <color theme="1"/>
      <name val="TH NiramitIT๙"/>
      <family val="0"/>
    </font>
    <font>
      <b/>
      <sz val="14"/>
      <color theme="1"/>
      <name val="TH SarabunTHAI"/>
      <family val="2"/>
    </font>
    <font>
      <sz val="14"/>
      <color theme="1"/>
      <name val="Agency FB"/>
      <family val="2"/>
    </font>
    <font>
      <b/>
      <sz val="16"/>
      <color theme="1"/>
      <name val="TH SarabunTHA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1" fontId="42" fillId="0" borderId="10" xfId="0" applyNumberFormat="1" applyFont="1" applyBorder="1" applyAlignment="1">
      <alignment horizontal="center"/>
    </xf>
    <xf numFmtId="187" fontId="42" fillId="0" borderId="10" xfId="42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3" fontId="42" fillId="0" borderId="10" xfId="42" applyNumberFormat="1" applyFont="1" applyBorder="1" applyAlignment="1">
      <alignment horizontal="center"/>
    </xf>
    <xf numFmtId="188" fontId="4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0" xfId="0" applyFont="1" applyBorder="1" applyAlignment="1">
      <alignment/>
    </xf>
    <xf numFmtId="2" fontId="42" fillId="0" borderId="11" xfId="0" applyNumberFormat="1" applyFont="1" applyBorder="1" applyAlignment="1">
      <alignment horizontal="center"/>
    </xf>
    <xf numFmtId="3" fontId="42" fillId="0" borderId="11" xfId="42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44" fillId="0" borderId="0" xfId="0" applyFont="1" applyBorder="1" applyAlignment="1">
      <alignment horizontal="right"/>
    </xf>
    <xf numFmtId="0" fontId="43" fillId="0" borderId="0" xfId="0" applyFont="1" applyAlignment="1">
      <alignment horizontal="center"/>
    </xf>
    <xf numFmtId="2" fontId="42" fillId="0" borderId="0" xfId="0" applyNumberFormat="1" applyFont="1" applyBorder="1" applyAlignment="1">
      <alignment horizontal="center"/>
    </xf>
    <xf numFmtId="3" fontId="42" fillId="0" borderId="0" xfId="42" applyNumberFormat="1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44" fillId="0" borderId="13" xfId="0" applyFont="1" applyBorder="1" applyAlignment="1">
      <alignment horizontal="right"/>
    </xf>
    <xf numFmtId="3" fontId="44" fillId="0" borderId="14" xfId="42" applyNumberFormat="1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3" fontId="42" fillId="0" borderId="0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42" fillId="0" borderId="0" xfId="0" applyNumberFormat="1" applyFont="1" applyBorder="1" applyAlignment="1">
      <alignment horizontal="center"/>
    </xf>
    <xf numFmtId="187" fontId="42" fillId="0" borderId="0" xfId="42" applyNumberFormat="1" applyFont="1" applyBorder="1" applyAlignment="1">
      <alignment horizontal="center"/>
    </xf>
    <xf numFmtId="3" fontId="44" fillId="0" borderId="0" xfId="42" applyNumberFormat="1" applyFont="1" applyBorder="1" applyAlignment="1">
      <alignment horizontal="center"/>
    </xf>
    <xf numFmtId="188" fontId="4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10" xfId="42" applyNumberFormat="1" applyFont="1" applyBorder="1" applyAlignment="1">
      <alignment horizontal="center"/>
    </xf>
    <xf numFmtId="189" fontId="42" fillId="0" borderId="10" xfId="0" applyNumberFormat="1" applyFont="1" applyBorder="1" applyAlignment="1">
      <alignment horizontal="center"/>
    </xf>
    <xf numFmtId="4" fontId="42" fillId="0" borderId="10" xfId="42" applyNumberFormat="1" applyFont="1" applyBorder="1" applyAlignment="1">
      <alignment horizontal="center"/>
    </xf>
    <xf numFmtId="43" fontId="42" fillId="0" borderId="10" xfId="42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4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3" fontId="42" fillId="0" borderId="18" xfId="42" applyNumberFormat="1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4" fillId="0" borderId="0" xfId="0" applyFont="1" applyBorder="1" applyAlignment="1">
      <alignment horizontal="right"/>
    </xf>
    <xf numFmtId="0" fontId="44" fillId="0" borderId="0" xfId="0" applyFont="1" applyAlignment="1">
      <alignment horizontal="right"/>
    </xf>
    <xf numFmtId="0" fontId="44" fillId="0" borderId="16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16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0" fontId="42" fillId="0" borderId="17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3" fillId="0" borderId="0" xfId="0" applyFont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42" fillId="0" borderId="17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18" xfId="0" applyFont="1" applyBorder="1" applyAlignment="1">
      <alignment horizontal="center"/>
    </xf>
    <xf numFmtId="3" fontId="42" fillId="0" borderId="18" xfId="0" applyNumberFormat="1" applyFont="1" applyBorder="1" applyAlignment="1">
      <alignment horizontal="center"/>
    </xf>
    <xf numFmtId="2" fontId="42" fillId="0" borderId="18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90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2" fillId="0" borderId="15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44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42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8"/>
  <sheetViews>
    <sheetView tabSelected="1" zoomScalePageLayoutView="0" workbookViewId="0" topLeftCell="A28">
      <selection activeCell="H38" sqref="H38"/>
    </sheetView>
  </sheetViews>
  <sheetFormatPr defaultColWidth="9.23046875" defaultRowHeight="20.25"/>
  <cols>
    <col min="1" max="1" width="4" style="0" customWidth="1"/>
    <col min="3" max="3" width="8.0703125" style="0" customWidth="1"/>
    <col min="4" max="4" width="4.37890625" style="0" customWidth="1"/>
    <col min="5" max="5" width="5.1484375" style="0" customWidth="1"/>
    <col min="6" max="6" width="7.69140625" style="0" customWidth="1"/>
    <col min="7" max="7" width="8.0703125" style="0" customWidth="1"/>
    <col min="8" max="8" width="7.4609375" style="0" customWidth="1"/>
    <col min="9" max="9" width="9.1484375" style="0" customWidth="1"/>
    <col min="10" max="10" width="8.37890625" style="0" customWidth="1"/>
  </cols>
  <sheetData>
    <row r="1" spans="1:14" ht="25.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9"/>
      <c r="L1" s="1"/>
      <c r="M1" s="1"/>
      <c r="N1" s="1"/>
    </row>
    <row r="2" spans="1:10" ht="25.5">
      <c r="A2" s="86" t="s">
        <v>49</v>
      </c>
      <c r="B2" s="86"/>
      <c r="C2" s="86"/>
      <c r="D2" s="86"/>
      <c r="E2" s="86"/>
      <c r="F2" s="86"/>
      <c r="G2" s="86"/>
      <c r="H2" s="86"/>
      <c r="I2" s="86"/>
      <c r="J2" s="86"/>
    </row>
    <row r="3" spans="1:7" ht="25.5">
      <c r="A3" s="1" t="s">
        <v>1</v>
      </c>
      <c r="B3" s="1"/>
      <c r="C3" s="1"/>
      <c r="E3" s="1" t="s">
        <v>18</v>
      </c>
      <c r="F3" s="1"/>
      <c r="G3" s="1"/>
    </row>
    <row r="4" spans="1:11" ht="25.5">
      <c r="A4" s="89" t="s">
        <v>50</v>
      </c>
      <c r="B4" s="89"/>
      <c r="C4" s="89"/>
      <c r="D4" s="89"/>
      <c r="E4" s="89"/>
      <c r="F4" s="89"/>
      <c r="G4" s="89"/>
      <c r="K4" s="2"/>
    </row>
    <row r="5" spans="1:11" ht="25.5">
      <c r="A5" s="3" t="s">
        <v>2</v>
      </c>
      <c r="B5" s="87" t="s">
        <v>3</v>
      </c>
      <c r="C5" s="88"/>
      <c r="D5" s="3" t="s">
        <v>4</v>
      </c>
      <c r="E5" s="3" t="s">
        <v>5</v>
      </c>
      <c r="F5" s="3" t="s">
        <v>6</v>
      </c>
      <c r="G5" s="3" t="s">
        <v>7</v>
      </c>
      <c r="H5" s="3" t="s">
        <v>19</v>
      </c>
      <c r="I5" s="3" t="s">
        <v>20</v>
      </c>
      <c r="J5" s="3" t="s">
        <v>8</v>
      </c>
      <c r="K5" s="2"/>
    </row>
    <row r="6" spans="1:11" ht="17.25" customHeight="1">
      <c r="A6" s="3"/>
      <c r="B6" s="87" t="s">
        <v>51</v>
      </c>
      <c r="C6" s="88"/>
      <c r="D6" s="3"/>
      <c r="E6" s="11"/>
      <c r="F6" s="3"/>
      <c r="G6" s="12"/>
      <c r="H6" s="3"/>
      <c r="I6" s="10"/>
      <c r="J6" s="12"/>
      <c r="K6" s="15"/>
    </row>
    <row r="7" spans="1:11" ht="16.5" customHeight="1">
      <c r="A7" s="3">
        <v>1</v>
      </c>
      <c r="B7" s="92" t="s">
        <v>52</v>
      </c>
      <c r="C7" s="91"/>
      <c r="D7" s="3" t="s">
        <v>53</v>
      </c>
      <c r="E7" s="11">
        <v>554</v>
      </c>
      <c r="F7" s="10">
        <v>9.52</v>
      </c>
      <c r="G7" s="45">
        <v>5274.08</v>
      </c>
      <c r="H7" s="3">
        <v>1.3624</v>
      </c>
      <c r="I7" s="10">
        <f>SUM(F7*H7)</f>
        <v>12.970048</v>
      </c>
      <c r="J7" s="12">
        <f>SUM(G7*H7)</f>
        <v>7185.406592</v>
      </c>
      <c r="K7" s="2"/>
    </row>
    <row r="8" spans="1:11" ht="18" customHeight="1">
      <c r="A8" s="3">
        <v>2</v>
      </c>
      <c r="B8" s="90" t="s">
        <v>54</v>
      </c>
      <c r="C8" s="91"/>
      <c r="D8" s="3" t="s">
        <v>53</v>
      </c>
      <c r="E8" s="3">
        <v>554</v>
      </c>
      <c r="F8" s="4">
        <v>150.89</v>
      </c>
      <c r="G8" s="45">
        <v>83593.06</v>
      </c>
      <c r="H8" s="3">
        <v>1.3624</v>
      </c>
      <c r="I8" s="4">
        <f>SUM(F8*H8)</f>
        <v>205.57253599999999</v>
      </c>
      <c r="J8" s="8">
        <f>SUM(G8*H8)</f>
        <v>113887.18494400001</v>
      </c>
      <c r="K8" s="2"/>
    </row>
    <row r="9" spans="1:11" ht="15" customHeight="1">
      <c r="A9" s="3">
        <v>3</v>
      </c>
      <c r="B9" s="95" t="s">
        <v>66</v>
      </c>
      <c r="C9" s="96"/>
      <c r="D9" s="3" t="s">
        <v>53</v>
      </c>
      <c r="E9" s="81">
        <v>128</v>
      </c>
      <c r="F9" s="81">
        <v>117.22</v>
      </c>
      <c r="G9" s="82">
        <f>SUM(E9*F9)</f>
        <v>15004.16</v>
      </c>
      <c r="H9" s="3">
        <v>1.3624</v>
      </c>
      <c r="I9" s="83">
        <f>SUM(F9*H9)</f>
        <v>159.700528</v>
      </c>
      <c r="J9" s="82">
        <f>SUM(G9*H9)</f>
        <v>20441.667584</v>
      </c>
      <c r="K9" s="2"/>
    </row>
    <row r="10" spans="1:11" ht="18" customHeight="1">
      <c r="A10" s="20"/>
      <c r="B10" s="93" t="s">
        <v>55</v>
      </c>
      <c r="C10" s="94"/>
      <c r="D10" s="78"/>
      <c r="E10" s="79"/>
      <c r="G10" s="50"/>
      <c r="H10" s="78"/>
      <c r="I10" s="80"/>
      <c r="J10" s="50"/>
      <c r="K10" s="16"/>
    </row>
    <row r="11" spans="1:11" ht="18" customHeight="1">
      <c r="A11" s="78">
        <v>1</v>
      </c>
      <c r="B11" s="64" t="s">
        <v>56</v>
      </c>
      <c r="C11" s="63"/>
      <c r="D11" s="3" t="s">
        <v>57</v>
      </c>
      <c r="E11" s="11">
        <v>1</v>
      </c>
      <c r="F11" s="10">
        <v>1915.89</v>
      </c>
      <c r="G11" s="45">
        <v>1915.89</v>
      </c>
      <c r="H11" s="3">
        <v>1.3624</v>
      </c>
      <c r="I11" s="46">
        <f>SUM(F11*H11)</f>
        <v>2610.208536</v>
      </c>
      <c r="J11" s="12">
        <v>2610</v>
      </c>
      <c r="K11" s="16"/>
    </row>
    <row r="12" spans="1:11" ht="15.75" customHeight="1">
      <c r="A12" s="3">
        <v>2</v>
      </c>
      <c r="B12" s="64" t="s">
        <v>58</v>
      </c>
      <c r="C12" s="63"/>
      <c r="D12" s="3" t="s">
        <v>53</v>
      </c>
      <c r="E12" s="44">
        <v>1.2</v>
      </c>
      <c r="F12" s="7">
        <v>305</v>
      </c>
      <c r="G12" s="12">
        <v>366</v>
      </c>
      <c r="H12" s="3">
        <v>1.3624</v>
      </c>
      <c r="I12" s="4">
        <f>SUM(F12*H12)</f>
        <v>415.53200000000004</v>
      </c>
      <c r="J12" s="12">
        <v>499</v>
      </c>
      <c r="K12" s="16"/>
    </row>
    <row r="13" spans="1:11" ht="18" customHeight="1">
      <c r="A13" s="3">
        <v>3</v>
      </c>
      <c r="B13" s="64" t="s">
        <v>59</v>
      </c>
      <c r="C13" s="63"/>
      <c r="D13" s="3" t="s">
        <v>53</v>
      </c>
      <c r="E13" s="44">
        <v>1.2</v>
      </c>
      <c r="F13" s="4">
        <v>70</v>
      </c>
      <c r="G13" s="12">
        <v>84</v>
      </c>
      <c r="H13" s="3">
        <v>1.3624</v>
      </c>
      <c r="I13" s="4">
        <f>SUM(F13*H13)</f>
        <v>95.36800000000001</v>
      </c>
      <c r="J13" s="12">
        <v>114</v>
      </c>
      <c r="K13" s="14"/>
    </row>
    <row r="14" spans="1:11" ht="18" customHeight="1">
      <c r="A14" s="21"/>
      <c r="B14" s="21"/>
      <c r="C14" s="21"/>
      <c r="D14" s="21"/>
      <c r="E14" s="21"/>
      <c r="F14" s="26"/>
      <c r="G14" s="27"/>
      <c r="H14" s="21"/>
      <c r="I14" s="48" t="s">
        <v>9</v>
      </c>
      <c r="J14" s="50">
        <f>SUM(J7+J8+J9+J11+J12+J13)</f>
        <v>144737.25912</v>
      </c>
      <c r="K14" s="14"/>
    </row>
    <row r="15" spans="1:11" ht="17.25" customHeight="1">
      <c r="A15" s="17"/>
      <c r="B15" s="5"/>
      <c r="C15" s="17"/>
      <c r="D15" s="17"/>
      <c r="E15" s="17"/>
      <c r="F15" s="5"/>
      <c r="G15" s="55"/>
      <c r="H15" s="17"/>
      <c r="I15" s="56" t="s">
        <v>10</v>
      </c>
      <c r="J15" s="12">
        <v>144000</v>
      </c>
      <c r="K15" s="14"/>
    </row>
    <row r="16" ht="16.5" customHeight="1"/>
    <row r="17" spans="1:10" ht="15.75" customHeight="1">
      <c r="A17" s="60" t="s">
        <v>11</v>
      </c>
      <c r="B17" s="60"/>
      <c r="C17" s="60"/>
      <c r="D17" s="60"/>
      <c r="E17" s="60"/>
      <c r="F17" s="60"/>
      <c r="G17" s="5"/>
      <c r="H17" s="5"/>
      <c r="I17" s="6" t="s">
        <v>15</v>
      </c>
      <c r="J17" s="12">
        <f>SUM(G7+G8+G9+G11+G12+G13)</f>
        <v>106237.19</v>
      </c>
    </row>
    <row r="18" spans="1:10" ht="17.25" customHeight="1">
      <c r="A18" s="60" t="s">
        <v>12</v>
      </c>
      <c r="B18" s="60"/>
      <c r="C18" s="60"/>
      <c r="D18" s="60"/>
      <c r="E18" s="60"/>
      <c r="F18" s="60"/>
      <c r="G18" s="5"/>
      <c r="H18" s="5"/>
      <c r="I18" s="6" t="s">
        <v>15</v>
      </c>
      <c r="J18" s="3">
        <v>0</v>
      </c>
    </row>
    <row r="19" spans="1:10" ht="17.25" customHeight="1">
      <c r="A19" s="60" t="s">
        <v>13</v>
      </c>
      <c r="B19" s="60"/>
      <c r="C19" s="60"/>
      <c r="D19" s="60"/>
      <c r="E19" s="60"/>
      <c r="F19" s="60"/>
      <c r="G19" s="5"/>
      <c r="H19" s="5"/>
      <c r="I19" s="6" t="s">
        <v>15</v>
      </c>
      <c r="J19" s="3">
        <v>0</v>
      </c>
    </row>
    <row r="20" spans="1:10" ht="18.75" customHeight="1">
      <c r="A20" s="60" t="s">
        <v>22</v>
      </c>
      <c r="B20" s="60"/>
      <c r="C20" s="60"/>
      <c r="D20" s="60"/>
      <c r="E20" s="60"/>
      <c r="F20" s="60"/>
      <c r="G20" s="60"/>
      <c r="H20" s="60"/>
      <c r="I20" s="60"/>
      <c r="J20" s="3">
        <v>1.3624</v>
      </c>
    </row>
    <row r="21" spans="1:10" ht="25.5">
      <c r="A21" s="60" t="s">
        <v>14</v>
      </c>
      <c r="B21" s="60"/>
      <c r="C21" s="60"/>
      <c r="D21" s="60"/>
      <c r="E21" s="60"/>
      <c r="F21" s="60"/>
      <c r="G21" s="60"/>
      <c r="H21" s="60"/>
      <c r="I21" s="6" t="s">
        <v>15</v>
      </c>
      <c r="J21" s="3">
        <v>0</v>
      </c>
    </row>
    <row r="22" spans="1:10" ht="18.75" customHeight="1">
      <c r="A22" s="60" t="s">
        <v>16</v>
      </c>
      <c r="B22" s="60"/>
      <c r="C22" s="60"/>
      <c r="D22" s="60"/>
      <c r="E22" s="60"/>
      <c r="F22" s="60"/>
      <c r="G22" s="60"/>
      <c r="H22" s="60"/>
      <c r="I22" s="6" t="s">
        <v>15</v>
      </c>
      <c r="J22" s="13">
        <v>1</v>
      </c>
    </row>
    <row r="23" spans="1:10" ht="25.5">
      <c r="A23" s="60" t="s">
        <v>17</v>
      </c>
      <c r="B23" s="60"/>
      <c r="C23" s="60"/>
      <c r="D23" s="60"/>
      <c r="E23" s="60"/>
      <c r="F23" s="60"/>
      <c r="G23" s="60"/>
      <c r="H23" s="60"/>
      <c r="I23" s="6" t="s">
        <v>15</v>
      </c>
      <c r="J23" s="3">
        <v>1.3624</v>
      </c>
    </row>
    <row r="24" spans="1:10" ht="25.5">
      <c r="A24" s="60" t="s">
        <v>21</v>
      </c>
      <c r="B24" s="60"/>
      <c r="C24" s="60"/>
      <c r="D24" s="60"/>
      <c r="E24" s="60"/>
      <c r="F24" s="60"/>
      <c r="G24" s="60"/>
      <c r="H24" s="60"/>
      <c r="I24" s="61"/>
      <c r="J24" s="3">
        <v>0</v>
      </c>
    </row>
    <row r="25" spans="1:10" ht="20.25" customHeight="1">
      <c r="A25" s="51" t="s">
        <v>23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20.2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20.25" customHeight="1">
      <c r="A27" s="53" t="s">
        <v>29</v>
      </c>
      <c r="B27" s="53"/>
      <c r="C27" s="53"/>
      <c r="D27" s="53"/>
      <c r="E27" s="53"/>
      <c r="F27" s="53"/>
      <c r="G27" s="53"/>
      <c r="H27" s="53"/>
      <c r="I27" s="53"/>
      <c r="J27" s="53"/>
    </row>
    <row r="28" spans="1:10" ht="20.25" customHeight="1">
      <c r="A28" s="55" t="s">
        <v>32</v>
      </c>
      <c r="B28" s="55"/>
      <c r="C28" s="55"/>
      <c r="D28" s="55"/>
      <c r="E28" s="55"/>
      <c r="F28" s="55"/>
      <c r="G28" s="55"/>
      <c r="H28" s="97" t="s">
        <v>67</v>
      </c>
      <c r="I28" s="97"/>
      <c r="J28" s="97"/>
    </row>
    <row r="29" spans="1:10" ht="25.5">
      <c r="A29" s="55" t="s">
        <v>25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25.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25.5">
      <c r="A31" s="53" t="s">
        <v>30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25.5">
      <c r="A32" s="55"/>
      <c r="B32" s="55" t="s">
        <v>48</v>
      </c>
      <c r="C32" s="55"/>
      <c r="D32" s="55"/>
      <c r="E32" s="55"/>
      <c r="F32" s="55"/>
      <c r="G32" s="55"/>
      <c r="H32" s="55" t="s">
        <v>61</v>
      </c>
      <c r="I32" s="55"/>
      <c r="J32" s="55"/>
    </row>
    <row r="33" spans="1:10" ht="25.5">
      <c r="A33" s="54" t="s">
        <v>26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25.5">
      <c r="A34" s="54"/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20.25" customHeight="1">
      <c r="A35" s="53" t="s">
        <v>24</v>
      </c>
      <c r="B35" s="53"/>
      <c r="C35" s="53"/>
      <c r="D35" s="53"/>
      <c r="E35" s="53"/>
      <c r="F35" s="53"/>
      <c r="G35" s="65" t="s">
        <v>60</v>
      </c>
      <c r="H35" s="53"/>
      <c r="I35" s="53"/>
      <c r="J35" s="53"/>
    </row>
    <row r="36" spans="1:10" ht="25.5">
      <c r="A36" s="55" t="s">
        <v>27</v>
      </c>
      <c r="B36" s="1" t="s">
        <v>47</v>
      </c>
      <c r="C36" s="1"/>
      <c r="D36" s="55"/>
      <c r="E36" s="55"/>
      <c r="F36" s="55"/>
      <c r="G36" s="55" t="s">
        <v>62</v>
      </c>
      <c r="H36" s="55"/>
      <c r="I36" s="55"/>
      <c r="J36" s="55"/>
    </row>
    <row r="37" spans="1:10" ht="25.5">
      <c r="A37" s="62" t="s">
        <v>63</v>
      </c>
      <c r="B37" s="62"/>
      <c r="C37" s="62"/>
      <c r="D37" s="62"/>
      <c r="E37" s="62"/>
      <c r="F37" s="98" t="s">
        <v>68</v>
      </c>
      <c r="G37" s="98"/>
      <c r="H37" s="98"/>
      <c r="I37" s="98"/>
      <c r="J37" s="62"/>
    </row>
    <row r="38" spans="1:10" ht="21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</row>
    <row r="39" spans="1:15" ht="18.75" customHeight="1">
      <c r="A39" s="84" t="s">
        <v>24</v>
      </c>
      <c r="B39" s="84"/>
      <c r="C39" s="84"/>
      <c r="D39" s="84"/>
      <c r="E39" s="84"/>
      <c r="F39" s="84"/>
      <c r="G39" s="55"/>
      <c r="H39" s="55"/>
      <c r="I39" s="55"/>
      <c r="J39" s="55"/>
      <c r="K39" s="25"/>
      <c r="L39" s="25"/>
      <c r="M39" s="25"/>
      <c r="N39" s="25"/>
      <c r="O39" s="25"/>
    </row>
    <row r="40" spans="1:10" ht="25.5">
      <c r="A40" s="55" t="s">
        <v>65</v>
      </c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25.5">
      <c r="A41" s="66" t="s">
        <v>64</v>
      </c>
      <c r="B41" s="66"/>
      <c r="C41" s="66"/>
      <c r="D41" s="55"/>
      <c r="E41" s="55"/>
      <c r="F41" s="55"/>
      <c r="G41" s="55"/>
      <c r="H41" s="55"/>
      <c r="I41" s="55"/>
      <c r="J41" s="55"/>
    </row>
    <row r="42" spans="1:10" ht="25.5">
      <c r="A42" s="85" t="s">
        <v>0</v>
      </c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25.5">
      <c r="A43" s="67" t="s">
        <v>45</v>
      </c>
      <c r="B43" s="67"/>
      <c r="C43" s="67"/>
      <c r="D43" s="67"/>
      <c r="E43" s="67"/>
      <c r="F43" s="67"/>
      <c r="G43" s="67"/>
      <c r="H43" s="67"/>
      <c r="I43" s="67"/>
      <c r="J43" s="67"/>
    </row>
    <row r="44" spans="1:10" ht="25.5">
      <c r="A44" s="1" t="s">
        <v>1</v>
      </c>
      <c r="B44" s="1"/>
      <c r="C44" s="1"/>
      <c r="D44" s="68"/>
      <c r="E44" s="1" t="s">
        <v>18</v>
      </c>
      <c r="F44" s="1"/>
      <c r="G44" s="1"/>
      <c r="H44" s="68"/>
      <c r="I44" s="68"/>
      <c r="J44" s="68"/>
    </row>
    <row r="45" spans="1:10" ht="25.5">
      <c r="A45" s="75" t="s">
        <v>46</v>
      </c>
      <c r="B45" s="75"/>
      <c r="C45" s="75"/>
      <c r="D45" s="75"/>
      <c r="E45" s="75"/>
      <c r="F45" s="75"/>
      <c r="G45" s="75"/>
      <c r="H45" s="68"/>
      <c r="I45" s="68"/>
      <c r="J45" s="68"/>
    </row>
    <row r="46" spans="1:10" ht="25.5">
      <c r="A46" s="3" t="s">
        <v>2</v>
      </c>
      <c r="B46" s="73" t="s">
        <v>3</v>
      </c>
      <c r="C46" s="74"/>
      <c r="D46" s="3" t="s">
        <v>4</v>
      </c>
      <c r="E46" s="3" t="s">
        <v>5</v>
      </c>
      <c r="F46" s="3" t="s">
        <v>6</v>
      </c>
      <c r="G46" s="3" t="s">
        <v>7</v>
      </c>
      <c r="H46" s="3" t="s">
        <v>19</v>
      </c>
      <c r="I46" s="3" t="s">
        <v>20</v>
      </c>
      <c r="J46" s="3" t="s">
        <v>8</v>
      </c>
    </row>
    <row r="47" spans="1:10" ht="25.5">
      <c r="A47" s="3"/>
      <c r="B47" s="77"/>
      <c r="C47" s="76"/>
      <c r="D47" s="3"/>
      <c r="E47" s="11"/>
      <c r="F47" s="3"/>
      <c r="G47" s="12"/>
      <c r="H47" s="3"/>
      <c r="I47" s="10"/>
      <c r="J47" s="12"/>
    </row>
    <row r="48" spans="1:10" ht="25.5">
      <c r="A48" s="3"/>
      <c r="B48" s="77"/>
      <c r="C48" s="49"/>
      <c r="D48" s="3"/>
      <c r="E48" s="11"/>
      <c r="F48" s="10"/>
      <c r="G48" s="12"/>
      <c r="H48" s="3"/>
      <c r="I48" s="10"/>
      <c r="J48" s="12"/>
    </row>
    <row r="49" spans="1:10" ht="25.5">
      <c r="A49" s="3"/>
      <c r="B49" s="77"/>
      <c r="C49" s="49"/>
      <c r="D49" s="3"/>
      <c r="E49" s="11"/>
      <c r="F49" s="4"/>
      <c r="G49" s="12"/>
      <c r="H49" s="41"/>
      <c r="I49" s="4"/>
      <c r="J49" s="12"/>
    </row>
    <row r="50" spans="1:10" ht="25.5">
      <c r="A50" s="3"/>
      <c r="B50" s="77"/>
      <c r="C50" s="76"/>
      <c r="D50" s="68"/>
      <c r="E50" s="20"/>
      <c r="F50" s="4"/>
      <c r="G50" s="12"/>
      <c r="H50" s="42"/>
      <c r="I50" s="20"/>
      <c r="J50" s="49"/>
    </row>
    <row r="51" spans="1:10" ht="25.5">
      <c r="A51" s="3"/>
      <c r="B51" s="77"/>
      <c r="C51" s="76"/>
      <c r="D51" s="3"/>
      <c r="E51" s="11"/>
      <c r="F51" s="4"/>
      <c r="G51" s="12"/>
      <c r="H51" s="3"/>
      <c r="I51" s="4"/>
      <c r="J51" s="12"/>
    </row>
    <row r="52" spans="1:10" ht="25.5">
      <c r="A52" s="3"/>
      <c r="B52" s="77"/>
      <c r="C52" s="76"/>
      <c r="D52" s="3"/>
      <c r="E52" s="11"/>
      <c r="F52" s="4"/>
      <c r="G52" s="12"/>
      <c r="H52" s="3"/>
      <c r="I52" s="4"/>
      <c r="J52" s="12"/>
    </row>
    <row r="53" spans="1:10" ht="25.5">
      <c r="A53" s="3"/>
      <c r="B53" s="77"/>
      <c r="C53" s="76"/>
      <c r="D53" s="3"/>
      <c r="E53" s="11"/>
      <c r="F53" s="4"/>
      <c r="G53" s="12"/>
      <c r="H53" s="3"/>
      <c r="I53" s="4"/>
      <c r="J53" s="12"/>
    </row>
    <row r="54" spans="1:10" ht="25.5">
      <c r="A54" s="3"/>
      <c r="B54" s="77"/>
      <c r="C54" s="76"/>
      <c r="D54" s="3"/>
      <c r="E54" s="3"/>
      <c r="F54" s="4"/>
      <c r="G54" s="12"/>
      <c r="H54" s="3"/>
      <c r="I54" s="4"/>
      <c r="J54" s="12"/>
    </row>
    <row r="55" spans="1:10" ht="25.5">
      <c r="A55" s="3"/>
      <c r="B55" s="77"/>
      <c r="C55" s="76"/>
      <c r="D55" s="3"/>
      <c r="E55" s="3"/>
      <c r="F55" s="4"/>
      <c r="G55" s="12"/>
      <c r="H55" s="3"/>
      <c r="I55" s="4"/>
      <c r="J55" s="12"/>
    </row>
    <row r="56" spans="1:19" ht="25.5">
      <c r="A56" s="21"/>
      <c r="B56" s="47"/>
      <c r="C56" s="47"/>
      <c r="D56" s="47"/>
      <c r="E56" s="47"/>
      <c r="F56" s="18"/>
      <c r="G56" s="19"/>
      <c r="H56" s="47"/>
      <c r="I56" s="57" t="s">
        <v>9</v>
      </c>
      <c r="J56" s="12"/>
      <c r="K56" s="97"/>
      <c r="L56" s="97"/>
      <c r="M56" s="97"/>
      <c r="N56" s="97"/>
      <c r="O56" s="97"/>
      <c r="P56" s="97"/>
      <c r="Q56" s="97"/>
      <c r="R56" s="97"/>
      <c r="S56" s="101"/>
    </row>
    <row r="57" spans="1:10" ht="25.5">
      <c r="A57" s="17"/>
      <c r="B57" s="17"/>
      <c r="C57" s="17"/>
      <c r="D57" s="5"/>
      <c r="E57" s="5"/>
      <c r="F57" s="17"/>
      <c r="G57" s="17"/>
      <c r="H57" s="57" t="s">
        <v>10</v>
      </c>
      <c r="I57" s="58"/>
      <c r="J57" s="12"/>
    </row>
    <row r="58" spans="1:10" ht="25.5">
      <c r="A58" s="67" t="s">
        <v>36</v>
      </c>
      <c r="B58" s="67"/>
      <c r="C58" s="67"/>
      <c r="D58" s="67"/>
      <c r="E58" s="67"/>
      <c r="F58" s="67"/>
      <c r="G58" s="67"/>
      <c r="H58" s="67"/>
      <c r="I58" s="59"/>
      <c r="J58" s="43"/>
    </row>
    <row r="59" spans="1:10" ht="25.5">
      <c r="A59" s="60" t="s">
        <v>37</v>
      </c>
      <c r="B59" s="60"/>
      <c r="C59" s="60"/>
      <c r="D59" s="60"/>
      <c r="E59" s="60"/>
      <c r="F59" s="60"/>
      <c r="G59" s="60"/>
      <c r="H59" s="60"/>
      <c r="I59" s="61"/>
      <c r="J59" s="12">
        <v>0</v>
      </c>
    </row>
    <row r="60" spans="1:10" ht="25.5">
      <c r="A60" s="60" t="s">
        <v>42</v>
      </c>
      <c r="B60" s="60"/>
      <c r="C60" s="60"/>
      <c r="D60" s="60"/>
      <c r="E60" s="60"/>
      <c r="F60" s="60"/>
      <c r="G60" s="60"/>
      <c r="H60" s="60"/>
      <c r="I60" s="61"/>
      <c r="J60" s="3">
        <v>0</v>
      </c>
    </row>
    <row r="61" spans="1:10" ht="25.5">
      <c r="A61" s="60" t="s">
        <v>39</v>
      </c>
      <c r="B61" s="60"/>
      <c r="C61" s="60"/>
      <c r="D61" s="60"/>
      <c r="E61" s="60"/>
      <c r="F61" s="60"/>
      <c r="G61" s="60"/>
      <c r="H61" s="60"/>
      <c r="I61" s="61"/>
      <c r="J61" s="3">
        <v>1.3624</v>
      </c>
    </row>
    <row r="62" spans="1:10" ht="21.75" customHeight="1">
      <c r="A62" s="60" t="s">
        <v>41</v>
      </c>
      <c r="B62" s="60"/>
      <c r="C62" s="60"/>
      <c r="D62" s="60"/>
      <c r="E62" s="60"/>
      <c r="F62" s="60"/>
      <c r="G62" s="60"/>
      <c r="H62" s="60"/>
      <c r="I62" s="61"/>
      <c r="J62" s="3">
        <v>0</v>
      </c>
    </row>
    <row r="63" spans="1:10" ht="25.5">
      <c r="A63" s="60" t="s">
        <v>40</v>
      </c>
      <c r="B63" s="60"/>
      <c r="C63" s="60"/>
      <c r="D63" s="60"/>
      <c r="E63" s="60"/>
      <c r="F63" s="60"/>
      <c r="G63" s="60"/>
      <c r="H63" s="60"/>
      <c r="I63" s="61"/>
      <c r="J63" s="3">
        <v>0</v>
      </c>
    </row>
    <row r="64" spans="1:10" ht="25.5">
      <c r="A64" s="60" t="s">
        <v>38</v>
      </c>
      <c r="B64" s="60"/>
      <c r="C64" s="60"/>
      <c r="D64" s="60"/>
      <c r="E64" s="60"/>
      <c r="F64" s="60"/>
      <c r="G64" s="60"/>
      <c r="H64" s="60"/>
      <c r="I64" s="61"/>
      <c r="J64" s="13">
        <v>1.3624</v>
      </c>
    </row>
    <row r="65" spans="1:10" ht="25.5">
      <c r="A65" s="60" t="s">
        <v>33</v>
      </c>
      <c r="B65" s="60"/>
      <c r="C65" s="60"/>
      <c r="D65" s="60"/>
      <c r="E65" s="60"/>
      <c r="F65" s="60"/>
      <c r="G65" s="60"/>
      <c r="H65" s="60"/>
      <c r="I65" s="61"/>
      <c r="J65" s="3">
        <v>0</v>
      </c>
    </row>
    <row r="66" spans="1:10" ht="25.5">
      <c r="A66" s="70" t="s">
        <v>23</v>
      </c>
      <c r="B66" s="71"/>
      <c r="C66" s="71"/>
      <c r="D66" s="71"/>
      <c r="E66" s="71"/>
      <c r="F66" s="71"/>
      <c r="G66" s="71"/>
      <c r="H66" s="71"/>
      <c r="I66" s="71"/>
      <c r="J66" s="71"/>
    </row>
    <row r="67" spans="1:10" ht="25.5">
      <c r="A67" s="71"/>
      <c r="B67" s="71"/>
      <c r="C67" s="71"/>
      <c r="D67" s="71"/>
      <c r="E67" s="71"/>
      <c r="F67" s="71"/>
      <c r="G67" s="71"/>
      <c r="H67" s="71"/>
      <c r="I67" s="71"/>
      <c r="J67" s="71"/>
    </row>
    <row r="68" spans="1:10" ht="25.5">
      <c r="A68" s="67" t="s">
        <v>29</v>
      </c>
      <c r="B68" s="67"/>
      <c r="C68" s="67"/>
      <c r="D68" s="67"/>
      <c r="E68" s="67"/>
      <c r="F68" s="67"/>
      <c r="G68" s="67"/>
      <c r="H68" s="67"/>
      <c r="I68" s="67"/>
      <c r="J68" s="67"/>
    </row>
    <row r="69" spans="1:10" ht="25.5">
      <c r="A69" s="68" t="s">
        <v>32</v>
      </c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25.5">
      <c r="A70" s="68" t="s">
        <v>25</v>
      </c>
      <c r="B70" s="68"/>
      <c r="C70" s="68"/>
      <c r="D70" s="68"/>
      <c r="E70" s="68"/>
      <c r="F70" s="68"/>
      <c r="G70" s="68"/>
      <c r="H70" s="68"/>
      <c r="I70" s="68"/>
      <c r="J70" s="68"/>
    </row>
    <row r="71" spans="1:10" ht="25.5">
      <c r="A71" s="68"/>
      <c r="B71" s="68"/>
      <c r="C71" s="68"/>
      <c r="D71" s="68"/>
      <c r="E71" s="68"/>
      <c r="F71" s="68"/>
      <c r="G71" s="68"/>
      <c r="H71" s="68"/>
      <c r="I71" s="68"/>
      <c r="J71" s="68"/>
    </row>
    <row r="72" spans="1:10" ht="25.5">
      <c r="A72" s="67" t="s">
        <v>30</v>
      </c>
      <c r="B72" s="67"/>
      <c r="C72" s="67"/>
      <c r="D72" s="67"/>
      <c r="E72" s="67"/>
      <c r="F72" s="67"/>
      <c r="G72" s="67"/>
      <c r="H72" s="67"/>
      <c r="I72" s="67"/>
      <c r="J72" s="67"/>
    </row>
    <row r="73" spans="1:10" ht="25.5">
      <c r="A73" s="68" t="s">
        <v>31</v>
      </c>
      <c r="B73" s="68"/>
      <c r="C73" s="68"/>
      <c r="D73" s="68"/>
      <c r="E73" s="68"/>
      <c r="F73" s="68"/>
      <c r="G73" s="68"/>
      <c r="H73" s="68"/>
      <c r="I73" s="68"/>
      <c r="J73" s="68"/>
    </row>
    <row r="74" spans="1:10" ht="25.5">
      <c r="A74" s="69" t="s">
        <v>26</v>
      </c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25.5">
      <c r="A75" s="69"/>
      <c r="B75" s="69"/>
      <c r="C75" s="69"/>
      <c r="D75" s="69"/>
      <c r="E75" s="69"/>
      <c r="F75" s="69"/>
      <c r="G75" s="69"/>
      <c r="H75" s="69"/>
      <c r="I75" s="69"/>
      <c r="J75" s="69"/>
    </row>
    <row r="76" spans="1:10" ht="25.5">
      <c r="A76" s="67" t="s">
        <v>24</v>
      </c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25.5">
      <c r="A77" s="68" t="s">
        <v>27</v>
      </c>
      <c r="B77" s="68"/>
      <c r="C77" s="68"/>
      <c r="D77" s="68"/>
      <c r="E77" s="68"/>
      <c r="F77" s="68"/>
      <c r="G77" s="68"/>
      <c r="H77" s="68"/>
      <c r="I77" s="68"/>
      <c r="J77" s="68"/>
    </row>
    <row r="78" spans="1:10" ht="25.5">
      <c r="A78" s="69" t="s">
        <v>28</v>
      </c>
      <c r="B78" s="69"/>
      <c r="C78" s="69"/>
      <c r="D78" s="69"/>
      <c r="E78" s="69"/>
      <c r="F78" s="69"/>
      <c r="G78" s="69"/>
      <c r="H78" s="69"/>
      <c r="I78" s="69"/>
      <c r="J78" s="69"/>
    </row>
    <row r="79" spans="1:10" ht="25.5">
      <c r="A79" s="72" t="s">
        <v>0</v>
      </c>
      <c r="B79" s="72"/>
      <c r="C79" s="72"/>
      <c r="D79" s="72"/>
      <c r="E79" s="72"/>
      <c r="F79" s="72"/>
      <c r="G79" s="72"/>
      <c r="H79" s="72"/>
      <c r="I79" s="72"/>
      <c r="J79" s="72"/>
    </row>
    <row r="80" spans="1:10" ht="25.5">
      <c r="A80" s="67" t="s">
        <v>34</v>
      </c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25.5">
      <c r="A81" s="68"/>
      <c r="B81" s="68"/>
      <c r="C81" s="68"/>
      <c r="D81" s="68"/>
      <c r="E81" s="68"/>
      <c r="F81" s="68"/>
      <c r="G81" s="68"/>
      <c r="H81" s="68"/>
      <c r="I81" s="68"/>
      <c r="J81" s="68"/>
    </row>
    <row r="82" spans="1:10" ht="25.5">
      <c r="A82" s="1" t="s">
        <v>1</v>
      </c>
      <c r="B82" s="1"/>
      <c r="C82" s="1"/>
      <c r="D82" s="68"/>
      <c r="E82" s="1" t="s">
        <v>18</v>
      </c>
      <c r="F82" s="1"/>
      <c r="G82" s="1"/>
      <c r="H82" s="68"/>
      <c r="I82" s="68"/>
      <c r="J82" s="68"/>
    </row>
    <row r="83" spans="1:10" ht="25.5">
      <c r="A83" s="75" t="s">
        <v>35</v>
      </c>
      <c r="B83" s="75"/>
      <c r="C83" s="75"/>
      <c r="D83" s="75"/>
      <c r="E83" s="75"/>
      <c r="F83" s="75"/>
      <c r="G83" s="75"/>
      <c r="H83" s="68"/>
      <c r="I83" s="68"/>
      <c r="J83" s="68"/>
    </row>
    <row r="84" spans="1:10" ht="25.5">
      <c r="A84" s="3" t="s">
        <v>2</v>
      </c>
      <c r="B84" s="73" t="s">
        <v>3</v>
      </c>
      <c r="C84" s="74"/>
      <c r="D84" s="3" t="s">
        <v>4</v>
      </c>
      <c r="E84" s="3" t="s">
        <v>5</v>
      </c>
      <c r="F84" s="3" t="s">
        <v>6</v>
      </c>
      <c r="G84" s="3" t="s">
        <v>7</v>
      </c>
      <c r="H84" s="3" t="s">
        <v>19</v>
      </c>
      <c r="I84" s="3" t="s">
        <v>20</v>
      </c>
      <c r="J84" s="3" t="s">
        <v>8</v>
      </c>
    </row>
    <row r="85" spans="1:10" ht="25.5">
      <c r="A85" s="3"/>
      <c r="B85" s="77"/>
      <c r="C85" s="76"/>
      <c r="D85" s="3"/>
      <c r="E85" s="11"/>
      <c r="F85" s="3"/>
      <c r="G85" s="12"/>
      <c r="H85" s="3"/>
      <c r="I85" s="10"/>
      <c r="J85" s="12"/>
    </row>
    <row r="86" spans="1:10" ht="25.5">
      <c r="A86" s="3"/>
      <c r="B86" s="77"/>
      <c r="C86" s="49"/>
      <c r="D86" s="3"/>
      <c r="E86" s="11"/>
      <c r="F86" s="10"/>
      <c r="G86" s="12"/>
      <c r="H86" s="3"/>
      <c r="I86" s="10"/>
      <c r="J86" s="12"/>
    </row>
    <row r="87" spans="1:10" ht="25.5">
      <c r="A87" s="3"/>
      <c r="B87" s="77"/>
      <c r="C87" s="49"/>
      <c r="D87" s="3"/>
      <c r="E87" s="3"/>
      <c r="F87" s="4"/>
      <c r="G87" s="12"/>
      <c r="H87" s="3"/>
      <c r="I87" s="7"/>
      <c r="J87" s="8"/>
    </row>
    <row r="88" spans="1:10" ht="25.5">
      <c r="A88" s="3"/>
      <c r="B88" s="77"/>
      <c r="C88" s="76"/>
      <c r="D88" s="3"/>
      <c r="E88" s="11"/>
      <c r="F88" s="4"/>
      <c r="G88" s="12"/>
      <c r="H88" s="3"/>
      <c r="I88" s="4"/>
      <c r="J88" s="12"/>
    </row>
    <row r="89" spans="1:10" ht="25.5">
      <c r="A89" s="3"/>
      <c r="B89" s="77"/>
      <c r="C89" s="76"/>
      <c r="D89" s="3"/>
      <c r="E89" s="11"/>
      <c r="F89" s="4"/>
      <c r="G89" s="12"/>
      <c r="H89" s="3"/>
      <c r="I89" s="4"/>
      <c r="J89" s="12"/>
    </row>
    <row r="90" spans="1:10" ht="25.5">
      <c r="A90" s="3"/>
      <c r="B90" s="77"/>
      <c r="C90" s="76"/>
      <c r="D90" s="3"/>
      <c r="E90" s="11"/>
      <c r="F90" s="4"/>
      <c r="G90" s="12"/>
      <c r="H90" s="3"/>
      <c r="I90" s="4"/>
      <c r="J90" s="12"/>
    </row>
    <row r="91" spans="1:10" ht="25.5">
      <c r="A91" s="3"/>
      <c r="B91" s="77"/>
      <c r="C91" s="76"/>
      <c r="D91" s="3"/>
      <c r="E91" s="11"/>
      <c r="F91" s="4"/>
      <c r="G91" s="12"/>
      <c r="H91" s="3"/>
      <c r="I91" s="4"/>
      <c r="J91" s="12"/>
    </row>
    <row r="92" spans="1:11" ht="25.5">
      <c r="A92" s="3"/>
      <c r="B92" s="77"/>
      <c r="C92" s="76"/>
      <c r="D92" s="3"/>
      <c r="E92" s="3"/>
      <c r="F92" s="4"/>
      <c r="G92" s="12"/>
      <c r="H92" s="3"/>
      <c r="I92" s="4"/>
      <c r="J92" s="12"/>
      <c r="K92" s="29"/>
    </row>
    <row r="93" spans="1:10" ht="25.5">
      <c r="A93" s="47"/>
      <c r="B93" s="28"/>
      <c r="C93" s="28"/>
      <c r="D93" s="47"/>
      <c r="E93" s="47"/>
      <c r="F93" s="18"/>
      <c r="G93" s="19"/>
      <c r="H93" s="47"/>
      <c r="I93" s="58" t="s">
        <v>9</v>
      </c>
      <c r="J93" s="12"/>
    </row>
    <row r="94" spans="1:10" ht="25.5">
      <c r="A94" s="21"/>
      <c r="B94" s="21"/>
      <c r="C94" s="21"/>
      <c r="D94" s="21"/>
      <c r="E94" s="21"/>
      <c r="F94" s="26"/>
      <c r="G94" s="27"/>
      <c r="H94" s="57" t="s">
        <v>10</v>
      </c>
      <c r="I94" s="58"/>
      <c r="J94" s="30"/>
    </row>
    <row r="95" spans="1:10" ht="25.5">
      <c r="A95" s="5"/>
      <c r="B95" s="5"/>
      <c r="C95" s="5"/>
      <c r="D95" s="5"/>
      <c r="E95" s="5"/>
      <c r="F95" s="5"/>
      <c r="G95" s="5"/>
      <c r="H95" s="57"/>
      <c r="I95" s="57"/>
      <c r="J95" s="31"/>
    </row>
    <row r="96" spans="1:10" ht="25.5">
      <c r="A96" s="67" t="s">
        <v>44</v>
      </c>
      <c r="B96" s="67"/>
      <c r="C96" s="67"/>
      <c r="D96" s="67"/>
      <c r="E96" s="67"/>
      <c r="F96" s="67"/>
      <c r="G96" s="67"/>
      <c r="H96" s="67"/>
      <c r="I96" s="59"/>
      <c r="J96" s="20"/>
    </row>
    <row r="97" spans="1:10" ht="25.5">
      <c r="A97" s="60" t="s">
        <v>37</v>
      </c>
      <c r="B97" s="60"/>
      <c r="C97" s="60"/>
      <c r="D97" s="60"/>
      <c r="E97" s="60"/>
      <c r="F97" s="60"/>
      <c r="G97" s="60"/>
      <c r="H97" s="60"/>
      <c r="I97" s="61"/>
      <c r="J97" s="12"/>
    </row>
    <row r="98" spans="1:10" ht="25.5">
      <c r="A98" s="60" t="s">
        <v>42</v>
      </c>
      <c r="B98" s="60"/>
      <c r="C98" s="60"/>
      <c r="D98" s="60"/>
      <c r="E98" s="60"/>
      <c r="F98" s="60"/>
      <c r="G98" s="60"/>
      <c r="H98" s="60"/>
      <c r="I98" s="61"/>
      <c r="J98" s="3"/>
    </row>
    <row r="99" spans="1:10" ht="25.5">
      <c r="A99" s="60" t="s">
        <v>39</v>
      </c>
      <c r="B99" s="60"/>
      <c r="C99" s="60"/>
      <c r="D99" s="60"/>
      <c r="E99" s="60"/>
      <c r="F99" s="60"/>
      <c r="G99" s="60"/>
      <c r="H99" s="60"/>
      <c r="I99" s="61"/>
      <c r="J99" s="3"/>
    </row>
    <row r="100" spans="1:10" ht="25.5">
      <c r="A100" s="60" t="s">
        <v>41</v>
      </c>
      <c r="B100" s="60"/>
      <c r="C100" s="60"/>
      <c r="D100" s="60"/>
      <c r="E100" s="60"/>
      <c r="F100" s="60"/>
      <c r="G100" s="60"/>
      <c r="H100" s="60"/>
      <c r="I100" s="61"/>
      <c r="J100" s="3"/>
    </row>
    <row r="101" spans="1:10" ht="25.5">
      <c r="A101" s="60" t="s">
        <v>40</v>
      </c>
      <c r="B101" s="60"/>
      <c r="C101" s="60"/>
      <c r="D101" s="60"/>
      <c r="E101" s="60"/>
      <c r="F101" s="60"/>
      <c r="G101" s="60"/>
      <c r="H101" s="60"/>
      <c r="I101" s="61"/>
      <c r="J101" s="3"/>
    </row>
    <row r="102" spans="1:10" ht="25.5">
      <c r="A102" s="60" t="s">
        <v>38</v>
      </c>
      <c r="B102" s="60"/>
      <c r="C102" s="60"/>
      <c r="D102" s="60"/>
      <c r="E102" s="60"/>
      <c r="F102" s="60"/>
      <c r="G102" s="60"/>
      <c r="H102" s="60"/>
      <c r="I102" s="61"/>
      <c r="J102" s="13"/>
    </row>
    <row r="103" spans="1:10" ht="25.5">
      <c r="A103" s="60" t="s">
        <v>43</v>
      </c>
      <c r="B103" s="60"/>
      <c r="C103" s="60"/>
      <c r="D103" s="60"/>
      <c r="E103" s="60"/>
      <c r="F103" s="60"/>
      <c r="G103" s="60"/>
      <c r="H103" s="60"/>
      <c r="I103" s="61"/>
      <c r="J103" s="3"/>
    </row>
    <row r="104" spans="1:10" ht="25.5">
      <c r="A104" s="70" t="s">
        <v>23</v>
      </c>
      <c r="B104" s="71"/>
      <c r="C104" s="71"/>
      <c r="D104" s="71"/>
      <c r="E104" s="71"/>
      <c r="F104" s="71"/>
      <c r="G104" s="71"/>
      <c r="H104" s="71"/>
      <c r="I104" s="71"/>
      <c r="J104" s="71"/>
    </row>
    <row r="105" spans="1:10" ht="25.5">
      <c r="A105" s="71"/>
      <c r="B105" s="71"/>
      <c r="C105" s="71"/>
      <c r="D105" s="71"/>
      <c r="E105" s="71"/>
      <c r="F105" s="71"/>
      <c r="G105" s="71"/>
      <c r="H105" s="71"/>
      <c r="I105" s="71"/>
      <c r="J105" s="71"/>
    </row>
    <row r="106" spans="1:10" ht="25.5">
      <c r="A106" s="67" t="s">
        <v>29</v>
      </c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1:10" ht="25.5">
      <c r="A107" s="68" t="s">
        <v>32</v>
      </c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1:10" ht="25.5">
      <c r="A108" s="68" t="s">
        <v>25</v>
      </c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1:10" ht="25.5">
      <c r="A109" s="68"/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1:10" ht="25.5">
      <c r="A110" s="67" t="s">
        <v>30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ht="25.5">
      <c r="A111" s="68" t="s">
        <v>31</v>
      </c>
      <c r="B111" s="68"/>
      <c r="C111" s="68"/>
      <c r="D111" s="68"/>
      <c r="E111" s="68"/>
      <c r="F111" s="68"/>
      <c r="G111" s="68"/>
      <c r="H111" s="68"/>
      <c r="I111" s="68"/>
      <c r="J111" s="68"/>
    </row>
    <row r="112" spans="1:10" ht="25.5">
      <c r="A112" s="69" t="s">
        <v>26</v>
      </c>
      <c r="B112" s="69"/>
      <c r="C112" s="69"/>
      <c r="D112" s="69"/>
      <c r="E112" s="69"/>
      <c r="F112" s="69"/>
      <c r="G112" s="69"/>
      <c r="H112" s="69"/>
      <c r="I112" s="69"/>
      <c r="J112" s="69"/>
    </row>
    <row r="113" spans="1:10" ht="25.5">
      <c r="A113" s="69"/>
      <c r="B113" s="69"/>
      <c r="C113" s="69"/>
      <c r="D113" s="69"/>
      <c r="E113" s="69"/>
      <c r="F113" s="69"/>
      <c r="G113" s="69"/>
      <c r="H113" s="69"/>
      <c r="I113" s="69"/>
      <c r="J113" s="69"/>
    </row>
    <row r="114" spans="1:10" ht="25.5">
      <c r="A114" s="67" t="s">
        <v>24</v>
      </c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1:10" ht="25.5">
      <c r="A115" s="68" t="s">
        <v>27</v>
      </c>
      <c r="B115" s="68"/>
      <c r="C115" s="68"/>
      <c r="D115" s="68"/>
      <c r="E115" s="68"/>
      <c r="F115" s="68"/>
      <c r="G115" s="68"/>
      <c r="H115" s="68"/>
      <c r="I115" s="68"/>
      <c r="J115" s="68"/>
    </row>
    <row r="116" spans="1:10" ht="25.5">
      <c r="A116" s="69" t="s">
        <v>28</v>
      </c>
      <c r="B116" s="69"/>
      <c r="C116" s="69"/>
      <c r="D116" s="69"/>
      <c r="E116" s="69"/>
      <c r="F116" s="69"/>
      <c r="G116" s="69"/>
      <c r="H116" s="69"/>
      <c r="I116" s="69"/>
      <c r="J116" s="69"/>
    </row>
    <row r="117" spans="1:10" ht="25.5">
      <c r="A117" s="35"/>
      <c r="B117" s="35"/>
      <c r="C117" s="35"/>
      <c r="D117" s="35"/>
      <c r="E117" s="35"/>
      <c r="F117" s="35"/>
      <c r="G117" s="35"/>
      <c r="H117" s="35"/>
      <c r="I117" s="35"/>
      <c r="J117" s="35"/>
    </row>
    <row r="118" spans="1:10" ht="25.5">
      <c r="A118" s="40"/>
      <c r="B118" s="40"/>
      <c r="C118" s="40"/>
      <c r="D118" s="35"/>
      <c r="E118" s="40"/>
      <c r="F118" s="40"/>
      <c r="G118" s="40"/>
      <c r="H118" s="35"/>
      <c r="I118" s="35"/>
      <c r="J118" s="35"/>
    </row>
    <row r="119" spans="1:10" ht="25.5">
      <c r="A119" s="22"/>
      <c r="B119" s="22"/>
      <c r="C119" s="22"/>
      <c r="D119" s="22"/>
      <c r="E119" s="22"/>
      <c r="F119" s="22"/>
      <c r="G119" s="22"/>
      <c r="H119" s="35"/>
      <c r="I119" s="35"/>
      <c r="J119" s="35"/>
    </row>
    <row r="120" spans="1:10" ht="25.5">
      <c r="A120" s="21"/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0" ht="25.5">
      <c r="A121" s="21"/>
      <c r="B121" s="32"/>
      <c r="C121" s="32"/>
      <c r="D121" s="21"/>
      <c r="E121" s="33"/>
      <c r="F121" s="21"/>
      <c r="G121" s="27"/>
      <c r="H121" s="21"/>
      <c r="I121" s="34"/>
      <c r="J121" s="27"/>
    </row>
    <row r="122" spans="1:10" ht="25.5">
      <c r="A122" s="21"/>
      <c r="B122" s="32"/>
      <c r="C122" s="35"/>
      <c r="D122" s="21"/>
      <c r="E122" s="33"/>
      <c r="F122" s="34"/>
      <c r="G122" s="27"/>
      <c r="H122" s="21"/>
      <c r="I122" s="34"/>
      <c r="J122" s="27"/>
    </row>
    <row r="123" spans="1:10" ht="25.5">
      <c r="A123" s="21"/>
      <c r="B123" s="32"/>
      <c r="C123" s="35"/>
      <c r="D123" s="21"/>
      <c r="E123" s="21"/>
      <c r="F123" s="26"/>
      <c r="G123" s="27"/>
      <c r="H123" s="21"/>
      <c r="I123" s="36"/>
      <c r="J123" s="37"/>
    </row>
    <row r="124" spans="1:10" ht="25.5">
      <c r="A124" s="21"/>
      <c r="B124" s="32"/>
      <c r="C124" s="32"/>
      <c r="D124" s="21"/>
      <c r="E124" s="33"/>
      <c r="F124" s="26"/>
      <c r="G124" s="27"/>
      <c r="H124" s="21"/>
      <c r="I124" s="26"/>
      <c r="J124" s="27"/>
    </row>
    <row r="125" spans="1:10" ht="25.5">
      <c r="A125" s="21"/>
      <c r="B125" s="32"/>
      <c r="C125" s="32"/>
      <c r="D125" s="21"/>
      <c r="E125" s="33"/>
      <c r="F125" s="26"/>
      <c r="G125" s="27"/>
      <c r="H125" s="21"/>
      <c r="I125" s="26"/>
      <c r="J125" s="27"/>
    </row>
    <row r="126" spans="1:10" ht="25.5">
      <c r="A126" s="21"/>
      <c r="B126" s="32"/>
      <c r="C126" s="32"/>
      <c r="D126" s="21"/>
      <c r="E126" s="33"/>
      <c r="F126" s="26"/>
      <c r="G126" s="27"/>
      <c r="H126" s="21"/>
      <c r="I126" s="26"/>
      <c r="J126" s="27"/>
    </row>
    <row r="127" spans="1:10" ht="25.5">
      <c r="A127" s="21"/>
      <c r="B127" s="32"/>
      <c r="C127" s="32"/>
      <c r="D127" s="21"/>
      <c r="E127" s="33"/>
      <c r="F127" s="26"/>
      <c r="G127" s="27"/>
      <c r="H127" s="21"/>
      <c r="I127" s="26"/>
      <c r="J127" s="27"/>
    </row>
    <row r="128" spans="1:10" ht="25.5">
      <c r="A128" s="21"/>
      <c r="B128" s="32"/>
      <c r="C128" s="32"/>
      <c r="D128" s="21"/>
      <c r="E128" s="21"/>
      <c r="F128" s="26"/>
      <c r="G128" s="27"/>
      <c r="H128" s="21"/>
      <c r="I128" s="26"/>
      <c r="J128" s="27"/>
    </row>
    <row r="129" spans="1:10" ht="25.5">
      <c r="A129" s="21"/>
      <c r="B129" s="32"/>
      <c r="C129" s="32"/>
      <c r="D129" s="21"/>
      <c r="E129" s="21"/>
      <c r="F129" s="26"/>
      <c r="G129" s="27"/>
      <c r="H129" s="21"/>
      <c r="I129" s="24"/>
      <c r="J129" s="27"/>
    </row>
    <row r="130" spans="1:10" ht="25.5">
      <c r="A130" s="21"/>
      <c r="B130" s="21"/>
      <c r="C130" s="21"/>
      <c r="D130" s="21"/>
      <c r="E130" s="21"/>
      <c r="F130" s="26"/>
      <c r="G130" s="27"/>
      <c r="H130" s="99"/>
      <c r="I130" s="99"/>
      <c r="J130" s="24"/>
    </row>
    <row r="131" spans="1:10" ht="25.5">
      <c r="A131" s="17"/>
      <c r="B131" s="17"/>
      <c r="C131" s="17"/>
      <c r="D131" s="17"/>
      <c r="E131" s="17"/>
      <c r="F131" s="17"/>
      <c r="G131" s="17"/>
      <c r="H131" s="99"/>
      <c r="I131" s="99"/>
      <c r="J131" s="38"/>
    </row>
    <row r="132" spans="1:10" ht="25.5">
      <c r="A132" s="100"/>
      <c r="B132" s="100"/>
      <c r="C132" s="100"/>
      <c r="D132" s="100"/>
      <c r="E132" s="100"/>
      <c r="F132" s="100"/>
      <c r="G132" s="100"/>
      <c r="H132" s="100"/>
      <c r="I132" s="100"/>
      <c r="J132" s="35"/>
    </row>
    <row r="133" spans="1:10" ht="25.5">
      <c r="A133" s="102"/>
      <c r="B133" s="102"/>
      <c r="C133" s="102"/>
      <c r="D133" s="102"/>
      <c r="E133" s="102"/>
      <c r="F133" s="102"/>
      <c r="G133" s="102"/>
      <c r="H133" s="102"/>
      <c r="I133" s="102"/>
      <c r="J133" s="27"/>
    </row>
    <row r="134" spans="1:10" ht="25.5">
      <c r="A134" s="102"/>
      <c r="B134" s="102"/>
      <c r="C134" s="102"/>
      <c r="D134" s="102"/>
      <c r="E134" s="102"/>
      <c r="F134" s="102"/>
      <c r="G134" s="102"/>
      <c r="H134" s="102"/>
      <c r="I134" s="102"/>
      <c r="J134" s="21"/>
    </row>
    <row r="135" spans="1:10" ht="25.5">
      <c r="A135" s="102"/>
      <c r="B135" s="102"/>
      <c r="C135" s="102"/>
      <c r="D135" s="102"/>
      <c r="E135" s="102"/>
      <c r="F135" s="102"/>
      <c r="G135" s="102"/>
      <c r="H135" s="102"/>
      <c r="I135" s="102"/>
      <c r="J135" s="21"/>
    </row>
    <row r="136" spans="1:10" ht="25.5">
      <c r="A136" s="102"/>
      <c r="B136" s="102"/>
      <c r="C136" s="102"/>
      <c r="D136" s="102"/>
      <c r="E136" s="102"/>
      <c r="F136" s="102"/>
      <c r="G136" s="102"/>
      <c r="H136" s="102"/>
      <c r="I136" s="102"/>
      <c r="J136" s="21"/>
    </row>
    <row r="137" spans="1:10" ht="25.5">
      <c r="A137" s="102"/>
      <c r="B137" s="102"/>
      <c r="C137" s="102"/>
      <c r="D137" s="102"/>
      <c r="E137" s="102"/>
      <c r="F137" s="102"/>
      <c r="G137" s="102"/>
      <c r="H137" s="102"/>
      <c r="I137" s="102"/>
      <c r="J137" s="21"/>
    </row>
    <row r="138" spans="1:10" ht="25.5">
      <c r="A138" s="102"/>
      <c r="B138" s="102"/>
      <c r="C138" s="102"/>
      <c r="D138" s="102"/>
      <c r="E138" s="102"/>
      <c r="F138" s="102"/>
      <c r="G138" s="102"/>
      <c r="H138" s="102"/>
      <c r="I138" s="102"/>
      <c r="J138" s="39"/>
    </row>
    <row r="139" spans="1:10" ht="25.5">
      <c r="A139" s="102"/>
      <c r="B139" s="102"/>
      <c r="C139" s="102"/>
      <c r="D139" s="102"/>
      <c r="E139" s="102"/>
      <c r="F139" s="102"/>
      <c r="G139" s="102"/>
      <c r="H139" s="102"/>
      <c r="I139" s="102"/>
      <c r="J139" s="21"/>
    </row>
    <row r="140" spans="1:10" ht="25.5">
      <c r="A140" s="103"/>
      <c r="B140" s="100"/>
      <c r="C140" s="100"/>
      <c r="D140" s="100"/>
      <c r="E140" s="100"/>
      <c r="F140" s="100"/>
      <c r="G140" s="100"/>
      <c r="H140" s="100"/>
      <c r="I140" s="100"/>
      <c r="J140" s="100"/>
    </row>
    <row r="141" spans="1:10" ht="25.5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</row>
    <row r="142" spans="1:10" ht="25.5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</row>
    <row r="143" spans="1:10" ht="25.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</row>
    <row r="144" spans="1:10" ht="25.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</row>
    <row r="145" spans="1:10" ht="25.5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</row>
    <row r="146" spans="1:10" ht="25.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</row>
    <row r="147" spans="1:10" ht="25.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</row>
    <row r="148" spans="1:10" ht="25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</row>
    <row r="149" spans="1:10" ht="25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</row>
    <row r="150" spans="1:10" ht="25.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</row>
    <row r="151" spans="1:10" ht="25.5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</row>
    <row r="152" spans="1:10" ht="25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</row>
    <row r="153" spans="1:10" ht="25.5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</row>
    <row r="154" spans="1:10" ht="25.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</row>
    <row r="155" spans="1:10" ht="25.5">
      <c r="A155" s="35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 ht="25.5">
      <c r="A156" s="40"/>
      <c r="B156" s="40"/>
      <c r="C156" s="40"/>
      <c r="D156" s="35"/>
      <c r="E156" s="40"/>
      <c r="F156" s="40"/>
      <c r="G156" s="40"/>
      <c r="H156" s="35"/>
      <c r="I156" s="35"/>
      <c r="J156" s="35"/>
    </row>
    <row r="157" spans="1:10" ht="25.5">
      <c r="A157" s="22"/>
      <c r="B157" s="22"/>
      <c r="C157" s="22"/>
      <c r="D157" s="22"/>
      <c r="E157" s="22"/>
      <c r="F157" s="22"/>
      <c r="G157" s="22"/>
      <c r="H157" s="35"/>
      <c r="I157" s="35"/>
      <c r="J157" s="35"/>
    </row>
    <row r="158" spans="1:10" ht="25.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ht="25.5">
      <c r="A159" s="21"/>
      <c r="B159" s="32"/>
      <c r="C159" s="32"/>
      <c r="D159" s="21"/>
      <c r="E159" s="33"/>
      <c r="F159" s="21"/>
      <c r="G159" s="27"/>
      <c r="H159" s="21"/>
      <c r="I159" s="34"/>
      <c r="J159" s="27"/>
    </row>
    <row r="160" spans="1:10" ht="25.5">
      <c r="A160" s="21"/>
      <c r="B160" s="32"/>
      <c r="C160" s="35"/>
      <c r="D160" s="21"/>
      <c r="E160" s="33"/>
      <c r="F160" s="34"/>
      <c r="G160" s="27"/>
      <c r="H160" s="21"/>
      <c r="I160" s="34"/>
      <c r="J160" s="27"/>
    </row>
    <row r="161" spans="1:10" ht="25.5">
      <c r="A161" s="21"/>
      <c r="B161" s="32"/>
      <c r="C161" s="35"/>
      <c r="D161" s="21"/>
      <c r="E161" s="21"/>
      <c r="F161" s="26"/>
      <c r="G161" s="27"/>
      <c r="H161" s="21"/>
      <c r="I161" s="36"/>
      <c r="J161" s="37"/>
    </row>
    <row r="162" spans="1:10" ht="25.5">
      <c r="A162" s="21"/>
      <c r="B162" s="32"/>
      <c r="C162" s="32"/>
      <c r="D162" s="21"/>
      <c r="E162" s="33"/>
      <c r="F162" s="26"/>
      <c r="G162" s="27"/>
      <c r="H162" s="21"/>
      <c r="I162" s="26"/>
      <c r="J162" s="27"/>
    </row>
    <row r="163" spans="1:10" ht="25.5">
      <c r="A163" s="21"/>
      <c r="B163" s="32"/>
      <c r="C163" s="32"/>
      <c r="D163" s="21"/>
      <c r="E163" s="33"/>
      <c r="F163" s="26"/>
      <c r="G163" s="27"/>
      <c r="H163" s="21"/>
      <c r="I163" s="26"/>
      <c r="J163" s="27"/>
    </row>
    <row r="164" spans="1:10" ht="25.5">
      <c r="A164" s="21"/>
      <c r="B164" s="32"/>
      <c r="C164" s="32"/>
      <c r="D164" s="21"/>
      <c r="E164" s="33"/>
      <c r="F164" s="26"/>
      <c r="G164" s="27"/>
      <c r="H164" s="21"/>
      <c r="I164" s="26"/>
      <c r="J164" s="27"/>
    </row>
    <row r="165" spans="1:10" ht="25.5">
      <c r="A165" s="21"/>
      <c r="B165" s="32"/>
      <c r="C165" s="32"/>
      <c r="D165" s="21"/>
      <c r="E165" s="33"/>
      <c r="F165" s="26"/>
      <c r="G165" s="27"/>
      <c r="H165" s="21"/>
      <c r="I165" s="26"/>
      <c r="J165" s="27"/>
    </row>
    <row r="166" spans="1:10" ht="25.5">
      <c r="A166" s="21"/>
      <c r="B166" s="32"/>
      <c r="C166" s="32"/>
      <c r="D166" s="21"/>
      <c r="E166" s="21"/>
      <c r="F166" s="26"/>
      <c r="G166" s="27"/>
      <c r="H166" s="21"/>
      <c r="I166" s="26"/>
      <c r="J166" s="27"/>
    </row>
    <row r="167" spans="1:10" ht="25.5">
      <c r="A167" s="21"/>
      <c r="B167" s="32"/>
      <c r="C167" s="32"/>
      <c r="D167" s="21"/>
      <c r="E167" s="21"/>
      <c r="F167" s="26"/>
      <c r="G167" s="27"/>
      <c r="H167" s="21"/>
      <c r="I167" s="24"/>
      <c r="J167" s="27"/>
    </row>
    <row r="168" spans="1:10" ht="25.5">
      <c r="A168" s="21"/>
      <c r="B168" s="21"/>
      <c r="C168" s="21"/>
      <c r="D168" s="21"/>
      <c r="E168" s="21"/>
      <c r="F168" s="26"/>
      <c r="G168" s="27"/>
      <c r="H168" s="99"/>
      <c r="I168" s="99"/>
      <c r="J168" s="24"/>
    </row>
    <row r="169" spans="1:10" ht="25.5">
      <c r="A169" s="17"/>
      <c r="B169" s="17"/>
      <c r="C169" s="17"/>
      <c r="D169" s="17"/>
      <c r="E169" s="17"/>
      <c r="F169" s="17"/>
      <c r="G169" s="17"/>
      <c r="H169" s="99"/>
      <c r="I169" s="99"/>
      <c r="J169" s="38"/>
    </row>
    <row r="170" spans="1:10" ht="25.5">
      <c r="A170" s="100"/>
      <c r="B170" s="100"/>
      <c r="C170" s="100"/>
      <c r="D170" s="100"/>
      <c r="E170" s="100"/>
      <c r="F170" s="100"/>
      <c r="G170" s="100"/>
      <c r="H170" s="100"/>
      <c r="I170" s="100"/>
      <c r="J170" s="35"/>
    </row>
    <row r="171" spans="1:10" ht="25.5">
      <c r="A171" s="102"/>
      <c r="B171" s="102"/>
      <c r="C171" s="102"/>
      <c r="D171" s="102"/>
      <c r="E171" s="102"/>
      <c r="F171" s="102"/>
      <c r="G171" s="102"/>
      <c r="H171" s="102"/>
      <c r="I171" s="102"/>
      <c r="J171" s="27"/>
    </row>
    <row r="172" spans="1:10" ht="25.5">
      <c r="A172" s="102"/>
      <c r="B172" s="102"/>
      <c r="C172" s="102"/>
      <c r="D172" s="102"/>
      <c r="E172" s="102"/>
      <c r="F172" s="102"/>
      <c r="G172" s="102"/>
      <c r="H172" s="102"/>
      <c r="I172" s="102"/>
      <c r="J172" s="21"/>
    </row>
    <row r="173" spans="1:10" ht="25.5">
      <c r="A173" s="102"/>
      <c r="B173" s="102"/>
      <c r="C173" s="102"/>
      <c r="D173" s="102"/>
      <c r="E173" s="102"/>
      <c r="F173" s="102"/>
      <c r="G173" s="102"/>
      <c r="H173" s="102"/>
      <c r="I173" s="102"/>
      <c r="J173" s="21"/>
    </row>
    <row r="174" spans="1:10" ht="25.5">
      <c r="A174" s="102"/>
      <c r="B174" s="102"/>
      <c r="C174" s="102"/>
      <c r="D174" s="102"/>
      <c r="E174" s="102"/>
      <c r="F174" s="102"/>
      <c r="G174" s="102"/>
      <c r="H174" s="102"/>
      <c r="I174" s="102"/>
      <c r="J174" s="21"/>
    </row>
    <row r="175" spans="1:10" ht="25.5">
      <c r="A175" s="102"/>
      <c r="B175" s="102"/>
      <c r="C175" s="102"/>
      <c r="D175" s="102"/>
      <c r="E175" s="102"/>
      <c r="F175" s="102"/>
      <c r="G175" s="102"/>
      <c r="H175" s="102"/>
      <c r="I175" s="102"/>
      <c r="J175" s="21"/>
    </row>
    <row r="176" spans="1:10" ht="25.5">
      <c r="A176" s="102"/>
      <c r="B176" s="102"/>
      <c r="C176" s="102"/>
      <c r="D176" s="102"/>
      <c r="E176" s="102"/>
      <c r="F176" s="102"/>
      <c r="G176" s="102"/>
      <c r="H176" s="102"/>
      <c r="I176" s="102"/>
      <c r="J176" s="39"/>
    </row>
    <row r="177" spans="1:10" ht="25.5">
      <c r="A177" s="102"/>
      <c r="B177" s="102"/>
      <c r="C177" s="102"/>
      <c r="D177" s="102"/>
      <c r="E177" s="102"/>
      <c r="F177" s="102"/>
      <c r="G177" s="102"/>
      <c r="H177" s="102"/>
      <c r="I177" s="102"/>
      <c r="J177" s="21"/>
    </row>
    <row r="178" spans="1:10" ht="25.5">
      <c r="A178" s="103"/>
      <c r="B178" s="100"/>
      <c r="C178" s="100"/>
      <c r="D178" s="100"/>
      <c r="E178" s="100"/>
      <c r="F178" s="100"/>
      <c r="G178" s="100"/>
      <c r="H178" s="100"/>
      <c r="I178" s="100"/>
      <c r="J178" s="100"/>
    </row>
    <row r="179" spans="1:10" ht="25.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</row>
    <row r="180" spans="1:10" ht="25.5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</row>
    <row r="181" spans="1:10" ht="25.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</row>
    <row r="182" spans="1:10" ht="25.5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</row>
    <row r="183" spans="1:10" ht="25.5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</row>
    <row r="184" spans="1:10" ht="25.5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</row>
    <row r="185" spans="1:10" ht="25.5">
      <c r="A185" s="97"/>
      <c r="B185" s="97"/>
      <c r="C185" s="97"/>
      <c r="D185" s="97"/>
      <c r="E185" s="97"/>
      <c r="F185" s="97"/>
      <c r="G185" s="97"/>
      <c r="H185" s="97"/>
      <c r="I185" s="97"/>
      <c r="J185" s="97"/>
    </row>
    <row r="186" spans="1:10" ht="25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</row>
    <row r="187" spans="1:10" ht="25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</row>
    <row r="188" spans="1:10" ht="25.5">
      <c r="A188" s="86"/>
      <c r="B188" s="86"/>
      <c r="C188" s="86"/>
      <c r="D188" s="86"/>
      <c r="E188" s="86"/>
      <c r="F188" s="86"/>
      <c r="G188" s="86"/>
      <c r="H188" s="86"/>
      <c r="I188" s="86"/>
      <c r="J188" s="86"/>
    </row>
    <row r="189" spans="1:10" ht="25.5">
      <c r="A189" s="97"/>
      <c r="B189" s="97"/>
      <c r="C189" s="97"/>
      <c r="D189" s="97"/>
      <c r="E189" s="97"/>
      <c r="F189" s="97"/>
      <c r="G189" s="97"/>
      <c r="H189" s="97"/>
      <c r="I189" s="97"/>
      <c r="J189" s="97"/>
    </row>
    <row r="190" spans="1:10" ht="25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</row>
    <row r="191" spans="1:10" ht="25.5">
      <c r="A191" s="85"/>
      <c r="B191" s="85"/>
      <c r="C191" s="85"/>
      <c r="D191" s="85"/>
      <c r="E191" s="85"/>
      <c r="F191" s="85"/>
      <c r="G191" s="85"/>
      <c r="H191" s="85"/>
      <c r="I191" s="85"/>
      <c r="J191" s="85"/>
    </row>
    <row r="192" spans="1:10" ht="25.5">
      <c r="A192" s="86"/>
      <c r="B192" s="86"/>
      <c r="C192" s="86"/>
      <c r="D192" s="86"/>
      <c r="E192" s="86"/>
      <c r="F192" s="86"/>
      <c r="G192" s="86"/>
      <c r="H192" s="86"/>
      <c r="I192" s="86"/>
      <c r="J192" s="86"/>
    </row>
    <row r="193" spans="1:10" ht="25.5">
      <c r="A193" s="23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ht="25.5">
      <c r="A194" s="1"/>
      <c r="B194" s="1"/>
      <c r="C194" s="1"/>
      <c r="D194" s="23"/>
      <c r="E194" s="1"/>
      <c r="F194" s="1"/>
      <c r="G194" s="1"/>
      <c r="H194" s="23"/>
      <c r="I194" s="23"/>
      <c r="J194" s="23"/>
    </row>
    <row r="195" spans="1:10" ht="25.5">
      <c r="A195" s="22"/>
      <c r="B195" s="22"/>
      <c r="C195" s="22"/>
      <c r="D195" s="22"/>
      <c r="E195" s="22"/>
      <c r="F195" s="22"/>
      <c r="G195" s="22"/>
      <c r="H195" s="23"/>
      <c r="I195" s="23"/>
      <c r="J195" s="23"/>
    </row>
    <row r="196" spans="1:10" ht="25.5">
      <c r="A196" s="21"/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1:10" ht="25.5">
      <c r="A197" s="21"/>
      <c r="B197" s="32"/>
      <c r="C197" s="32"/>
      <c r="D197" s="21"/>
      <c r="E197" s="33"/>
      <c r="F197" s="21"/>
      <c r="G197" s="27"/>
      <c r="H197" s="21"/>
      <c r="I197" s="34"/>
      <c r="J197" s="27"/>
    </row>
    <row r="198" spans="1:10" ht="25.5">
      <c r="A198" s="21"/>
      <c r="B198" s="32"/>
      <c r="C198" s="35"/>
      <c r="D198" s="21"/>
      <c r="E198" s="33"/>
      <c r="F198" s="34"/>
      <c r="G198" s="27"/>
      <c r="H198" s="21"/>
      <c r="I198" s="34"/>
      <c r="J198" s="27"/>
    </row>
    <row r="199" spans="1:10" ht="25.5">
      <c r="A199" s="21"/>
      <c r="B199" s="32"/>
      <c r="C199" s="35"/>
      <c r="D199" s="21"/>
      <c r="E199" s="21"/>
      <c r="F199" s="26"/>
      <c r="G199" s="27"/>
      <c r="H199" s="21"/>
      <c r="I199" s="36"/>
      <c r="J199" s="37"/>
    </row>
    <row r="200" spans="1:10" ht="25.5">
      <c r="A200" s="21"/>
      <c r="B200" s="32"/>
      <c r="C200" s="32"/>
      <c r="D200" s="21"/>
      <c r="E200" s="33"/>
      <c r="F200" s="26"/>
      <c r="G200" s="27"/>
      <c r="H200" s="21"/>
      <c r="I200" s="26"/>
      <c r="J200" s="27"/>
    </row>
    <row r="201" spans="1:10" ht="25.5">
      <c r="A201" s="21"/>
      <c r="B201" s="32"/>
      <c r="C201" s="32"/>
      <c r="D201" s="21"/>
      <c r="E201" s="33"/>
      <c r="F201" s="26"/>
      <c r="G201" s="27"/>
      <c r="H201" s="21"/>
      <c r="I201" s="26"/>
      <c r="J201" s="27"/>
    </row>
    <row r="202" spans="1:10" ht="25.5">
      <c r="A202" s="21"/>
      <c r="B202" s="32"/>
      <c r="C202" s="32"/>
      <c r="D202" s="21"/>
      <c r="E202" s="33"/>
      <c r="F202" s="26"/>
      <c r="G202" s="27"/>
      <c r="H202" s="21"/>
      <c r="I202" s="26"/>
      <c r="J202" s="27"/>
    </row>
    <row r="203" spans="1:10" ht="25.5">
      <c r="A203" s="21"/>
      <c r="B203" s="32"/>
      <c r="C203" s="32"/>
      <c r="D203" s="21"/>
      <c r="E203" s="33"/>
      <c r="F203" s="26"/>
      <c r="G203" s="27"/>
      <c r="H203" s="21"/>
      <c r="I203" s="26"/>
      <c r="J203" s="27"/>
    </row>
    <row r="204" spans="1:10" ht="25.5">
      <c r="A204" s="21"/>
      <c r="B204" s="32"/>
      <c r="C204" s="32"/>
      <c r="D204" s="21"/>
      <c r="E204" s="21"/>
      <c r="F204" s="26"/>
      <c r="G204" s="27"/>
      <c r="H204" s="21"/>
      <c r="I204" s="26"/>
      <c r="J204" s="27"/>
    </row>
    <row r="205" spans="1:10" ht="25.5">
      <c r="A205" s="21"/>
      <c r="B205" s="32"/>
      <c r="C205" s="32"/>
      <c r="D205" s="21"/>
      <c r="E205" s="21"/>
      <c r="F205" s="26"/>
      <c r="G205" s="27"/>
      <c r="H205" s="21"/>
      <c r="I205" s="24"/>
      <c r="J205" s="27"/>
    </row>
    <row r="206" spans="1:10" ht="25.5">
      <c r="A206" s="21"/>
      <c r="B206" s="21"/>
      <c r="C206" s="21"/>
      <c r="D206" s="21"/>
      <c r="E206" s="21"/>
      <c r="F206" s="26"/>
      <c r="G206" s="27"/>
      <c r="H206" s="99"/>
      <c r="I206" s="99"/>
      <c r="J206" s="24"/>
    </row>
    <row r="207" spans="1:10" ht="25.5">
      <c r="A207" s="17"/>
      <c r="B207" s="17"/>
      <c r="C207" s="17"/>
      <c r="D207" s="17"/>
      <c r="E207" s="17"/>
      <c r="F207" s="17"/>
      <c r="G207" s="17"/>
      <c r="H207" s="99"/>
      <c r="I207" s="99"/>
      <c r="J207" s="38"/>
    </row>
    <row r="208" spans="1:10" ht="25.5">
      <c r="A208" s="100"/>
      <c r="B208" s="100"/>
      <c r="C208" s="100"/>
      <c r="D208" s="100"/>
      <c r="E208" s="100"/>
      <c r="F208" s="100"/>
      <c r="G208" s="100"/>
      <c r="H208" s="100"/>
      <c r="I208" s="100"/>
      <c r="J208" s="35"/>
    </row>
    <row r="209" spans="1:10" ht="25.5">
      <c r="A209" s="102"/>
      <c r="B209" s="102"/>
      <c r="C209" s="102"/>
      <c r="D209" s="102"/>
      <c r="E209" s="102"/>
      <c r="F209" s="102"/>
      <c r="G209" s="102"/>
      <c r="H209" s="102"/>
      <c r="I209" s="102"/>
      <c r="J209" s="27"/>
    </row>
    <row r="210" spans="1:10" ht="25.5">
      <c r="A210" s="102"/>
      <c r="B210" s="102"/>
      <c r="C210" s="102"/>
      <c r="D210" s="102"/>
      <c r="E210" s="102"/>
      <c r="F210" s="102"/>
      <c r="G210" s="102"/>
      <c r="H210" s="102"/>
      <c r="I210" s="102"/>
      <c r="J210" s="21"/>
    </row>
    <row r="211" spans="1:10" ht="25.5">
      <c r="A211" s="102"/>
      <c r="B211" s="102"/>
      <c r="C211" s="102"/>
      <c r="D211" s="102"/>
      <c r="E211" s="102"/>
      <c r="F211" s="102"/>
      <c r="G211" s="102"/>
      <c r="H211" s="102"/>
      <c r="I211" s="102"/>
      <c r="J211" s="21"/>
    </row>
    <row r="212" spans="1:10" ht="25.5">
      <c r="A212" s="102"/>
      <c r="B212" s="102"/>
      <c r="C212" s="102"/>
      <c r="D212" s="102"/>
      <c r="E212" s="102"/>
      <c r="F212" s="102"/>
      <c r="G212" s="102"/>
      <c r="H212" s="102"/>
      <c r="I212" s="102"/>
      <c r="J212" s="21"/>
    </row>
    <row r="213" spans="1:10" ht="25.5">
      <c r="A213" s="102"/>
      <c r="B213" s="102"/>
      <c r="C213" s="102"/>
      <c r="D213" s="102"/>
      <c r="E213" s="102"/>
      <c r="F213" s="102"/>
      <c r="G213" s="102"/>
      <c r="H213" s="102"/>
      <c r="I213" s="102"/>
      <c r="J213" s="21"/>
    </row>
    <row r="214" spans="1:10" ht="25.5">
      <c r="A214" s="102"/>
      <c r="B214" s="102"/>
      <c r="C214" s="102"/>
      <c r="D214" s="102"/>
      <c r="E214" s="102"/>
      <c r="F214" s="102"/>
      <c r="G214" s="102"/>
      <c r="H214" s="102"/>
      <c r="I214" s="102"/>
      <c r="J214" s="39"/>
    </row>
    <row r="215" spans="1:10" ht="25.5">
      <c r="A215" s="102"/>
      <c r="B215" s="102"/>
      <c r="C215" s="102"/>
      <c r="D215" s="102"/>
      <c r="E215" s="102"/>
      <c r="F215" s="102"/>
      <c r="G215" s="102"/>
      <c r="H215" s="102"/>
      <c r="I215" s="102"/>
      <c r="J215" s="21"/>
    </row>
    <row r="216" spans="1:10" ht="25.5">
      <c r="A216" s="103"/>
      <c r="B216" s="100"/>
      <c r="C216" s="100"/>
      <c r="D216" s="100"/>
      <c r="E216" s="100"/>
      <c r="F216" s="100"/>
      <c r="G216" s="100"/>
      <c r="H216" s="100"/>
      <c r="I216" s="100"/>
      <c r="J216" s="100"/>
    </row>
    <row r="217" spans="1:10" ht="25.5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</row>
    <row r="218" spans="1:10" ht="25.5">
      <c r="A218" s="86"/>
      <c r="B218" s="86"/>
      <c r="C218" s="86"/>
      <c r="D218" s="86"/>
      <c r="E218" s="86"/>
      <c r="F218" s="86"/>
      <c r="G218" s="86"/>
      <c r="H218" s="86"/>
      <c r="I218" s="86"/>
      <c r="J218" s="86"/>
    </row>
    <row r="219" spans="1:10" ht="25.5">
      <c r="A219" s="97"/>
      <c r="B219" s="97"/>
      <c r="C219" s="97"/>
      <c r="D219" s="97"/>
      <c r="E219" s="97"/>
      <c r="F219" s="97"/>
      <c r="G219" s="97"/>
      <c r="H219" s="97"/>
      <c r="I219" s="97"/>
      <c r="J219" s="97"/>
    </row>
    <row r="220" spans="1:10" ht="25.5">
      <c r="A220" s="97"/>
      <c r="B220" s="97"/>
      <c r="C220" s="97"/>
      <c r="D220" s="97"/>
      <c r="E220" s="97"/>
      <c r="F220" s="97"/>
      <c r="G220" s="97"/>
      <c r="H220" s="97"/>
      <c r="I220" s="97"/>
      <c r="J220" s="97"/>
    </row>
    <row r="221" spans="1:10" ht="25.5">
      <c r="A221" s="97"/>
      <c r="B221" s="97"/>
      <c r="C221" s="97"/>
      <c r="D221" s="97"/>
      <c r="E221" s="97"/>
      <c r="F221" s="97"/>
      <c r="G221" s="97"/>
      <c r="H221" s="97"/>
      <c r="I221" s="97"/>
      <c r="J221" s="97"/>
    </row>
    <row r="222" spans="1:10" ht="25.5">
      <c r="A222" s="86"/>
      <c r="B222" s="86"/>
      <c r="C222" s="86"/>
      <c r="D222" s="86"/>
      <c r="E222" s="86"/>
      <c r="F222" s="86"/>
      <c r="G222" s="86"/>
      <c r="H222" s="86"/>
      <c r="I222" s="86"/>
      <c r="J222" s="86"/>
    </row>
    <row r="223" spans="1:10" ht="25.5">
      <c r="A223" s="97"/>
      <c r="B223" s="97"/>
      <c r="C223" s="97"/>
      <c r="D223" s="97"/>
      <c r="E223" s="97"/>
      <c r="F223" s="97"/>
      <c r="G223" s="97"/>
      <c r="H223" s="97"/>
      <c r="I223" s="97"/>
      <c r="J223" s="97"/>
    </row>
    <row r="224" spans="1:10" ht="25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</row>
    <row r="225" spans="1:10" ht="25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</row>
    <row r="226" spans="1:10" ht="25.5">
      <c r="A226" s="86"/>
      <c r="B226" s="86"/>
      <c r="C226" s="86"/>
      <c r="D226" s="86"/>
      <c r="E226" s="86"/>
      <c r="F226" s="86"/>
      <c r="G226" s="86"/>
      <c r="H226" s="86"/>
      <c r="I226" s="86"/>
      <c r="J226" s="86"/>
    </row>
    <row r="227" spans="1:10" ht="25.5">
      <c r="A227" s="97"/>
      <c r="B227" s="97"/>
      <c r="C227" s="97"/>
      <c r="D227" s="97"/>
      <c r="E227" s="97"/>
      <c r="F227" s="97"/>
      <c r="G227" s="97"/>
      <c r="H227" s="97"/>
      <c r="I227" s="97"/>
      <c r="J227" s="97"/>
    </row>
    <row r="228" spans="1:10" ht="25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</row>
  </sheetData>
  <sheetProtection/>
  <mergeCells count="86">
    <mergeCell ref="A214:I214"/>
    <mergeCell ref="A215:I215"/>
    <mergeCell ref="A216:J216"/>
    <mergeCell ref="A217:J217"/>
    <mergeCell ref="A218:J218"/>
    <mergeCell ref="A209:I209"/>
    <mergeCell ref="A210:I210"/>
    <mergeCell ref="A211:I211"/>
    <mergeCell ref="A212:I212"/>
    <mergeCell ref="A213:I213"/>
    <mergeCell ref="A224:J224"/>
    <mergeCell ref="A225:J225"/>
    <mergeCell ref="A226:J226"/>
    <mergeCell ref="A227:J227"/>
    <mergeCell ref="A228:J228"/>
    <mergeCell ref="A219:J219"/>
    <mergeCell ref="A220:J220"/>
    <mergeCell ref="A221:J221"/>
    <mergeCell ref="A222:J222"/>
    <mergeCell ref="A223:J223"/>
    <mergeCell ref="H207:I207"/>
    <mergeCell ref="A208:I208"/>
    <mergeCell ref="A186:J186"/>
    <mergeCell ref="A187:J187"/>
    <mergeCell ref="A188:J188"/>
    <mergeCell ref="A189:J189"/>
    <mergeCell ref="A190:J190"/>
    <mergeCell ref="A191:J191"/>
    <mergeCell ref="A192:J192"/>
    <mergeCell ref="A182:J182"/>
    <mergeCell ref="A183:J183"/>
    <mergeCell ref="A184:J184"/>
    <mergeCell ref="A185:J185"/>
    <mergeCell ref="H206:I206"/>
    <mergeCell ref="A177:I177"/>
    <mergeCell ref="A178:J178"/>
    <mergeCell ref="A179:J179"/>
    <mergeCell ref="A180:J180"/>
    <mergeCell ref="A181:J181"/>
    <mergeCell ref="A172:I172"/>
    <mergeCell ref="A173:I173"/>
    <mergeCell ref="A174:I174"/>
    <mergeCell ref="A175:I175"/>
    <mergeCell ref="A176:I176"/>
    <mergeCell ref="A154:J154"/>
    <mergeCell ref="H168:I168"/>
    <mergeCell ref="H169:I169"/>
    <mergeCell ref="A170:I170"/>
    <mergeCell ref="A171:I171"/>
    <mergeCell ref="A149:J149"/>
    <mergeCell ref="A150:J150"/>
    <mergeCell ref="A151:J151"/>
    <mergeCell ref="A152:J152"/>
    <mergeCell ref="A153:J153"/>
    <mergeCell ref="A144:J144"/>
    <mergeCell ref="A145:J145"/>
    <mergeCell ref="A146:J146"/>
    <mergeCell ref="A147:J147"/>
    <mergeCell ref="A148:J148"/>
    <mergeCell ref="A139:I139"/>
    <mergeCell ref="A140:J140"/>
    <mergeCell ref="A141:J141"/>
    <mergeCell ref="A142:J142"/>
    <mergeCell ref="A143:J143"/>
    <mergeCell ref="A134:I134"/>
    <mergeCell ref="A135:I135"/>
    <mergeCell ref="A136:I136"/>
    <mergeCell ref="A137:I137"/>
    <mergeCell ref="A138:I138"/>
    <mergeCell ref="H130:I130"/>
    <mergeCell ref="H131:I131"/>
    <mergeCell ref="A132:I132"/>
    <mergeCell ref="K56:S56"/>
    <mergeCell ref="A133:I133"/>
    <mergeCell ref="A1:J1"/>
    <mergeCell ref="A2:J2"/>
    <mergeCell ref="B5:C5"/>
    <mergeCell ref="A4:G4"/>
    <mergeCell ref="A42:J42"/>
    <mergeCell ref="B8:C8"/>
    <mergeCell ref="B7:C7"/>
    <mergeCell ref="B6:C6"/>
    <mergeCell ref="B10:C10"/>
    <mergeCell ref="B9:C9"/>
    <mergeCell ref="H28:J28"/>
    <mergeCell ref="F37:I37"/>
  </mergeCells>
  <printOptions/>
  <pageMargins left="0.7086614173228347" right="0" top="0.7874015748031497" bottom="0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3046875" defaultRowHeight="20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3046875" defaultRowHeight="20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computer</cp:lastModifiedBy>
  <cp:lastPrinted>2017-08-28T13:14:27Z</cp:lastPrinted>
  <dcterms:created xsi:type="dcterms:W3CDTF">2013-11-27T07:04:54Z</dcterms:created>
  <dcterms:modified xsi:type="dcterms:W3CDTF">2017-08-28T13:14:39Z</dcterms:modified>
  <cp:category/>
  <cp:version/>
  <cp:contentType/>
  <cp:contentStatus/>
</cp:coreProperties>
</file>